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68" activeTab="1"/>
  </bookViews>
  <sheets>
    <sheet name="主要经济指标完成情况（一）" sheetId="1" r:id="rId1"/>
    <sheet name="主要经济指标完成情况（二）" sheetId="2" r:id="rId2"/>
    <sheet name="主要经济指标完成情况（三）" sheetId="3" r:id="rId3"/>
    <sheet name="主要经济指标完成情况（四）" sheetId="4" r:id="rId4"/>
    <sheet name="主要经济指标完成情况（五）" sheetId="5" r:id="rId5"/>
    <sheet name="主要经济指标完成情况（六）" sheetId="6" r:id="rId6"/>
    <sheet name="主要经济指标完成情况（七）" sheetId="7" r:id="rId7"/>
    <sheet name="主要经济指标完成情况（八）" sheetId="8" r:id="rId8"/>
    <sheet name="分县（市、区）GDP" sheetId="9" r:id="rId9"/>
    <sheet name="分县（市、区）规模工业综合指标" sheetId="10" r:id="rId10"/>
    <sheet name="分县（市、区）规模工业增加值" sheetId="11" r:id="rId11"/>
    <sheet name="分县（市、区）固定资产投资" sheetId="12" r:id="rId12"/>
    <sheet name="分县（市、区）产业投资" sheetId="13" r:id="rId13"/>
    <sheet name="分县（市、区）社会消费品零售总额" sheetId="14" r:id="rId14"/>
    <sheet name="分县（市、区）地方一般公共预算收入" sheetId="15" r:id="rId15"/>
    <sheet name="分县（市、区）全体居民可支配收入" sheetId="17" r:id="rId16"/>
    <sheet name="分县（市、区）农民人均可支配收入" sheetId="18" r:id="rId17"/>
    <sheet name="分县（市、区）城镇居民人均可支配收入" sheetId="19" r:id="rId18"/>
    <sheet name="分县（市、区）内资" sheetId="20" r:id="rId19"/>
    <sheet name="分县（市、区）外资" sheetId="21" r:id="rId20"/>
    <sheet name="分县（市、区）进出口" sheetId="22" r:id="rId21"/>
  </sheets>
  <definedNames>
    <definedName name="RANK">#REF!</definedName>
  </definedNames>
  <calcPr calcId="144525"/>
</workbook>
</file>

<file path=xl/sharedStrings.xml><?xml version="1.0" encoding="utf-8"?>
<sst xmlns="http://schemas.openxmlformats.org/spreadsheetml/2006/main" count="491" uniqueCount="243">
  <si>
    <t>主要经济指标完成情况（一）</t>
  </si>
  <si>
    <t>指     标</t>
  </si>
  <si>
    <t>1-3月</t>
  </si>
  <si>
    <t>绝对额（亿元）</t>
  </si>
  <si>
    <t>增速（%）</t>
  </si>
  <si>
    <t xml:space="preserve"> 一、地区生产总值（GDP）</t>
  </si>
  <si>
    <t xml:space="preserve">  按行业分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</si>
  <si>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</si>
  <si>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</si>
  <si>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</si>
  <si>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</si>
  <si>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</si>
  <si>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</si>
  <si>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</si>
  <si>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</si>
  <si>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</si>
  <si>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    #租赁和商务服务业</t>
  </si>
  <si>
    <t xml:space="preserve">        信息传输、软件和信息技术服务业</t>
  </si>
  <si>
    <t xml:space="preserve">  按产业分</t>
  </si>
  <si>
    <t xml:space="preserve">   第一产业</t>
  </si>
  <si>
    <t xml:space="preserve">   第二产业</t>
  </si>
  <si>
    <t xml:space="preserve">   第三产业</t>
  </si>
  <si>
    <t>二、农业总产值（现价）</t>
  </si>
  <si>
    <t>主要经济指标完成情况（二）</t>
  </si>
  <si>
    <t>计量单位：亿元</t>
  </si>
  <si>
    <t>2023年1-4月</t>
  </si>
  <si>
    <t>累计比</t>
  </si>
  <si>
    <t>上年同</t>
  </si>
  <si>
    <t>累    计</t>
  </si>
  <si>
    <t>期±%</t>
  </si>
  <si>
    <t>三、工业总产值（现价）</t>
  </si>
  <si>
    <t xml:space="preserve">      1、规模工业总产值</t>
  </si>
  <si>
    <t xml:space="preserve">      2、规模以下工业总产值</t>
  </si>
  <si>
    <t>四、规模工业（现价）</t>
  </si>
  <si>
    <t xml:space="preserve">      1、增加值</t>
  </si>
  <si>
    <t xml:space="preserve">      总计中：国有企业</t>
  </si>
  <si>
    <t xml:space="preserve">              股份制企业</t>
  </si>
  <si>
    <t xml:space="preserve">              外商及港澳台企业</t>
  </si>
  <si>
    <t xml:space="preserve">              其它类型企业</t>
  </si>
  <si>
    <t xml:space="preserve">      总计中：国有及控股企业</t>
  </si>
  <si>
    <t xml:space="preserve">              大中型工业企业</t>
  </si>
  <si>
    <t xml:space="preserve">      总计中：园区工业</t>
  </si>
  <si>
    <t xml:space="preserve">     2、工业产品销售产值（现价）</t>
  </si>
  <si>
    <t xml:space="preserve">          其中：出口交货值</t>
  </si>
  <si>
    <t xml:space="preserve">     3、工业产品销售率（%）</t>
  </si>
  <si>
    <t>同比上升1.3个百分点</t>
  </si>
  <si>
    <t xml:space="preserve">     4、规模工业经济效益指标（上月数据）</t>
  </si>
  <si>
    <t xml:space="preserve">         亏损面（%）</t>
  </si>
  <si>
    <t xml:space="preserve">         产品销售收入（主营业务收入）</t>
  </si>
  <si>
    <t xml:space="preserve">         产品销售成本</t>
  </si>
  <si>
    <t xml:space="preserve">         两金占用（应收账款和产成品存货）</t>
  </si>
  <si>
    <t xml:space="preserve">         利税总额</t>
  </si>
  <si>
    <t xml:space="preserve">         利润总额</t>
  </si>
  <si>
    <t xml:space="preserve">          其中：亏损企业亏损额</t>
  </si>
  <si>
    <t xml:space="preserve">         从业人员平均人数（万人）</t>
  </si>
  <si>
    <t>主要经济指标完成情况（三）</t>
  </si>
  <si>
    <t>五、全市用电总量（亿千瓦小时）</t>
  </si>
  <si>
    <t xml:space="preserve">          其中：工业用电量</t>
  </si>
  <si>
    <t>六、固定资产投资</t>
  </si>
  <si>
    <t xml:space="preserve">    1、按经济类型分</t>
  </si>
  <si>
    <t xml:space="preserve">    国有投资</t>
  </si>
  <si>
    <t xml:space="preserve">    非国有投资</t>
  </si>
  <si>
    <t xml:space="preserve">    民间投资</t>
  </si>
  <si>
    <t xml:space="preserve">    2、按隶属关系分</t>
  </si>
  <si>
    <t xml:space="preserve">    中央项目</t>
  </si>
  <si>
    <t xml:space="preserve">    地方项目</t>
  </si>
  <si>
    <t xml:space="preserve">    3、按产业分</t>
  </si>
  <si>
    <t xml:space="preserve">    第一产业</t>
  </si>
  <si>
    <t xml:space="preserve">    第二产业</t>
  </si>
  <si>
    <t xml:space="preserve">    第三产业</t>
  </si>
  <si>
    <t xml:space="preserve">    4、按投资方向分</t>
  </si>
  <si>
    <t xml:space="preserve">    工业投资</t>
  </si>
  <si>
    <t xml:space="preserve">      #工业技改投资</t>
  </si>
  <si>
    <t xml:space="preserve">    高技术产业投资</t>
  </si>
  <si>
    <t xml:space="preserve">    民生工程投资</t>
  </si>
  <si>
    <t xml:space="preserve">    生态环境投资</t>
  </si>
  <si>
    <t xml:space="preserve">    基础设施投资</t>
  </si>
  <si>
    <t xml:space="preserve">  </t>
  </si>
  <si>
    <t xml:space="preserve">    房地产开发投资</t>
  </si>
  <si>
    <t xml:space="preserve">    5、按结构分</t>
  </si>
  <si>
    <t xml:space="preserve">    建筑安装工程</t>
  </si>
  <si>
    <t xml:space="preserve">    设备工器具购置</t>
  </si>
  <si>
    <t xml:space="preserve">    其他费用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</si>
  <si>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</si>
  <si>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</si>
  <si>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t>本月</t>
  </si>
  <si>
    <t>七、商品房销售、施工面积情况</t>
  </si>
  <si>
    <t xml:space="preserve">    商品房施工面积</t>
  </si>
  <si>
    <t>4.8</t>
  </si>
  <si>
    <t xml:space="preserve">    商品房竣工面积</t>
  </si>
  <si>
    <t>16.2</t>
  </si>
  <si>
    <t xml:space="preserve">    商品房销售面积 </t>
  </si>
  <si>
    <t xml:space="preserve">       其中：住宅</t>
  </si>
  <si>
    <t xml:space="preserve">    商品房屋销售额</t>
  </si>
  <si>
    <t>八、社会消费品零售总额(亿元)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</si>
  <si>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</si>
  <si>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</si>
  <si>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</si>
  <si>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</si>
  <si>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</si>
  <si>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</si>
  <si>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</si>
  <si>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</si>
  <si>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</si>
  <si>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</si>
  <si>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</si>
  <si>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</si>
  <si>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</si>
  <si>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</si>
  <si>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</si>
  <si>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</si>
  <si>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主要经济指标完成情况（五）</t>
  </si>
  <si>
    <t>九、进出口总额（亿元）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</si>
  <si>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</si>
  <si>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</t>
    </r>
    <r>
      <rPr>
        <sz val="10"/>
        <rFont val="宋体"/>
        <charset val="134"/>
      </rPr>
      <t>进口</t>
    </r>
  </si>
  <si>
    <r>
      <rPr>
        <b/>
        <sz val="10"/>
        <rFont val="方正书宋_GBK"/>
        <charset val="134"/>
      </rPr>
      <t>十</t>
    </r>
    <r>
      <rPr>
        <b/>
        <sz val="10"/>
        <rFont val="宋体"/>
        <charset val="134"/>
      </rPr>
      <t>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</si>
  <si>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</si>
  <si>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利用省外境内资金</t>
    </r>
    <r>
      <rPr>
        <sz val="8"/>
        <rFont val="宋体"/>
        <charset val="134"/>
      </rPr>
      <t>（亿元、人民币）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</si>
  <si>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十一、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税收入库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</si>
  <si>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</si>
  <si>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十二、财政收支（万元）</t>
    </r>
  </si>
  <si>
    <r>
      <rPr>
        <sz val="10"/>
        <rFont val="Times New Roman"/>
        <charset val="134"/>
      </rPr>
      <t xml:space="preserve">      </t>
    </r>
    <r>
      <rPr>
        <sz val="10"/>
        <rFont val="方正书宋_GBK"/>
        <charset val="134"/>
      </rPr>
      <t>（一）地方一般公共预算收入</t>
    </r>
  </si>
  <si>
    <r>
      <rPr>
        <sz val="10"/>
        <rFont val="Times New Roman"/>
        <charset val="134"/>
      </rPr>
      <t xml:space="preserve">                   (1)</t>
    </r>
    <r>
      <rPr>
        <sz val="10"/>
        <rFont val="方正书宋_GBK"/>
        <charset val="134"/>
      </rPr>
      <t>地方</t>
    </r>
    <r>
      <rPr>
        <sz val="10"/>
        <rFont val="宋体"/>
        <charset val="134"/>
      </rPr>
      <t>税收收入</t>
    </r>
  </si>
  <si>
    <t xml:space="preserve">                         个人所得税</t>
  </si>
  <si>
    <t xml:space="preserve">                         企业所得税</t>
  </si>
  <si>
    <r>
      <rPr>
        <sz val="10"/>
        <rFont val="Times New Roman"/>
        <charset val="134"/>
      </rPr>
      <t xml:space="preserve">                   (2)</t>
    </r>
    <r>
      <rPr>
        <sz val="10"/>
        <rFont val="宋体"/>
        <charset val="134"/>
      </rPr>
      <t>非税收入</t>
    </r>
  </si>
  <si>
    <t xml:space="preserve">                            专项收入</t>
  </si>
  <si>
    <r>
      <rPr>
        <sz val="10"/>
        <rFont val="Times New Roman"/>
        <charset val="134"/>
      </rPr>
      <t xml:space="preserve">      </t>
    </r>
    <r>
      <rPr>
        <sz val="10"/>
        <rFont val="方正书宋_GBK"/>
        <charset val="134"/>
      </rPr>
      <t>（二）</t>
    </r>
    <r>
      <rPr>
        <sz val="10"/>
        <rFont val="宋体"/>
        <charset val="134"/>
      </rPr>
      <t>一般预算支出</t>
    </r>
  </si>
  <si>
    <t xml:space="preserve">                     卫生健康支出</t>
  </si>
  <si>
    <t xml:space="preserve">                     教育</t>
  </si>
  <si>
    <t xml:space="preserve">                     民生支出</t>
  </si>
  <si>
    <t>主要经济指标完成情况（六）</t>
  </si>
  <si>
    <r>
      <rPr>
        <b/>
        <sz val="9"/>
        <rFont val="宋体"/>
        <charset val="134"/>
      </rPr>
      <t>十三、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</si>
  <si>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</si>
  <si>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十四、交通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</si>
  <si>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</si>
  <si>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</si>
  <si>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</si>
  <si>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</si>
  <si>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>十五、保险（上月数）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</si>
  <si>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</si>
  <si>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</si>
  <si>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</si>
  <si>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</si>
  <si>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</si>
  <si>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</si>
  <si>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</si>
  <si>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</si>
  <si>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</si>
  <si>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rgb="FF000000"/>
        <rFont val="Times New Roman"/>
        <charset val="134"/>
      </rPr>
      <t xml:space="preserve">              </t>
    </r>
    <r>
      <rPr>
        <sz val="10"/>
        <color rgb="FF000000"/>
        <rFont val="宋体"/>
        <charset val="134"/>
      </rPr>
      <t>国有商业银行</t>
    </r>
  </si>
  <si>
    <t xml:space="preserve">               非金融企业存款</t>
  </si>
  <si>
    <r>
      <rPr>
        <sz val="10"/>
        <color rgb="FF000000"/>
        <rFont val="Times New Roman"/>
        <charset val="134"/>
      </rPr>
      <t xml:space="preserve">            </t>
    </r>
    <r>
      <rPr>
        <sz val="10"/>
        <color rgb="FF000000"/>
        <rFont val="宋体"/>
        <charset val="134"/>
      </rPr>
      <t>住户存款</t>
    </r>
  </si>
  <si>
    <t xml:space="preserve">               广义政府存款</t>
  </si>
  <si>
    <r>
      <rPr>
        <b/>
        <sz val="10"/>
        <color rgb="FF000000"/>
        <rFont val="Times New Roman"/>
        <charset val="134"/>
      </rPr>
      <t xml:space="preserve">        </t>
    </r>
    <r>
      <rPr>
        <b/>
        <sz val="10"/>
        <color rgb="FF000000"/>
        <rFont val="宋体"/>
        <charset val="134"/>
      </rPr>
      <t>金融机构各项贷款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</si>
  <si>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国有商业银行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</si>
  <si>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住户贷款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</si>
  <si>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其中：消费贷款</t>
    </r>
  </si>
  <si>
    <r>
      <rPr>
        <sz val="10"/>
        <color rgb="FF000000"/>
        <rFont val="Times New Roman"/>
        <charset val="134"/>
      </rPr>
      <t xml:space="preserve">                       </t>
    </r>
    <r>
      <rPr>
        <sz val="10"/>
        <color rgb="FF000000"/>
        <rFont val="宋体"/>
        <charset val="134"/>
      </rPr>
      <t>经营贷款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</si>
  <si>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非金融企业及机关团体贷款</t>
    </r>
  </si>
  <si>
    <t>主要经济指标完成情况（八）</t>
  </si>
  <si>
    <t>指  标</t>
  </si>
  <si>
    <t>绝对额(元)</t>
  </si>
  <si>
    <t>增速(%)</t>
  </si>
  <si>
    <t>十七、城乡居民收支</t>
  </si>
  <si>
    <t xml:space="preserve">  全市居民人均可支配收入</t>
  </si>
  <si>
    <t xml:space="preserve">  全市居民人均消费支出</t>
  </si>
  <si>
    <t xml:space="preserve">  城镇居民人均可支配收入</t>
  </si>
  <si>
    <t>  其中:工资性收入</t>
  </si>
  <si>
    <t>          经营净收入</t>
  </si>
  <si>
    <t xml:space="preserve">           财产净收入</t>
  </si>
  <si>
    <t>          转移净收入</t>
  </si>
  <si>
    <t xml:space="preserve">  城镇居民人均生活消费支出</t>
  </si>
  <si>
    <t xml:space="preserve">  农村居民人均可支配收入</t>
  </si>
  <si>
    <t xml:space="preserve">          经营净收入</t>
  </si>
  <si>
    <t xml:space="preserve">  农村居民人均生活消费支出</t>
  </si>
  <si>
    <t>分县（市、区）GDP</t>
  </si>
  <si>
    <t>计量单位：万元</t>
  </si>
  <si>
    <t>2023年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</si>
  <si>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</si>
  <si>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</si>
  <si>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</si>
  <si>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</si>
  <si>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</si>
  <si>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</si>
  <si>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</si>
  <si>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</si>
  <si>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阳 县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</si>
  <si>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</si>
  <si>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</si>
  <si>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</si>
  <si>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</si>
  <si>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</si>
  <si>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</si>
  <si>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</si>
  <si>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</si>
  <si>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</si>
  <si>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</si>
  <si>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</si>
  <si>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（亿元）</t>
  </si>
  <si>
    <t>%</t>
  </si>
  <si>
    <t>新      邵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</si>
  <si>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</si>
  <si>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</si>
  <si>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</si>
  <si>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</si>
  <si>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</si>
  <si>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</si>
  <si>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</si>
  <si>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</si>
  <si>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 xml:space="preserve"> 经开区</t>
  </si>
  <si>
    <t>分县（市、区）固定资产投资</t>
  </si>
  <si>
    <r>
      <rPr>
        <sz val="14"/>
        <color rgb="FF000000"/>
        <rFont val="方正书宋_GBK"/>
        <charset val="134"/>
      </rPr>
      <t>全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市</t>
    </r>
  </si>
  <si>
    <r>
      <rPr>
        <sz val="14"/>
        <color rgb="FF000000"/>
        <rFont val="方正书宋_GBK"/>
        <charset val="134"/>
      </rPr>
      <t>双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清</t>
    </r>
  </si>
  <si>
    <r>
      <rPr>
        <sz val="14"/>
        <color rgb="FF000000"/>
        <rFont val="方正书宋_GBK"/>
        <charset val="134"/>
      </rPr>
      <t>大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祥</t>
    </r>
  </si>
  <si>
    <r>
      <rPr>
        <sz val="14"/>
        <color rgb="FF000000"/>
        <rFont val="方正书宋_GBK"/>
        <charset val="134"/>
      </rPr>
      <t>北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塔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</si>
  <si>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邵</t>
    </r>
  </si>
  <si>
    <t>邵阳县</t>
  </si>
  <si>
    <r>
      <rPr>
        <sz val="14"/>
        <color rgb="FF000000"/>
        <rFont val="方正书宋_GBK"/>
        <charset val="134"/>
      </rPr>
      <t>隆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回</t>
    </r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</si>
  <si>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书宋_GBK"/>
        <charset val="134"/>
      </rPr>
      <t>洞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书宋_GBK"/>
        <charset val="134"/>
      </rPr>
      <t>口</t>
    </r>
  </si>
  <si>
    <r>
      <rPr>
        <sz val="14"/>
        <color rgb="FF000000"/>
        <rFont val="方正书宋_GBK"/>
        <charset val="134"/>
      </rPr>
      <t>绥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</si>
  <si>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</si>
  <si>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城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步</t>
    </r>
  </si>
  <si>
    <r>
      <rPr>
        <sz val="14"/>
        <color rgb="FF000000"/>
        <rFont val="方正书宋_GBK"/>
        <charset val="134"/>
      </rPr>
      <t>武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冈</t>
    </r>
  </si>
  <si>
    <r>
      <rPr>
        <sz val="14"/>
        <rFont val="方正书宋_GBK"/>
        <charset val="134"/>
      </rPr>
      <t>邵</t>
    </r>
    <r>
      <rPr>
        <sz val="14"/>
        <rFont val="Times New Roman"/>
        <charset val="134"/>
      </rPr>
      <t xml:space="preserve">  </t>
    </r>
    <r>
      <rPr>
        <sz val="14"/>
        <rFont val="方正书宋_GBK"/>
        <charset val="134"/>
      </rPr>
      <t>东</t>
    </r>
  </si>
  <si>
    <t>分县（市、区）产业投资</t>
  </si>
  <si>
    <t>（%)</t>
  </si>
  <si>
    <t>分县（市、区）社会消费品零售总额</t>
  </si>
  <si>
    <t>计量单位：万元、%</t>
  </si>
  <si>
    <t>本月止</t>
  </si>
  <si>
    <t>邵  阳 县</t>
  </si>
  <si>
    <t>分县（市、区）地方一般公共预算收入</t>
  </si>
  <si>
    <t>市  本  级</t>
  </si>
  <si>
    <t>邵  阳  县</t>
  </si>
  <si>
    <t xml:space="preserve"> 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</si>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</sst>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#0.0"/>
    <numFmt numFmtId="179" formatCode="0.0_ "/>
    <numFmt numFmtId="180" formatCode="0_);[Red]\(0\)"/>
    <numFmt numFmtId="181" formatCode="0.00_ "/>
    <numFmt numFmtId="182" formatCode="0_ ;[Red]\(0\)"/>
    <numFmt numFmtId="183" formatCode="0.0"/>
  </numFmts>
  <fonts count="7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  <scheme val="minor"/>
    </font>
    <font>
      <sz val="14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4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sz val="10"/>
      <name val="Times New Roman"/>
      <charset val="134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方正书宋_GBK"/>
      <charset val="134"/>
    </font>
    <font>
      <sz val="14"/>
      <color rgb="FF000000"/>
      <name val="宋体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name val="方正书宋_GBK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</font>
    <font>
      <sz val="1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方正书宋_GBK"/>
      <charset val="134"/>
    </font>
    <font>
      <sz val="11"/>
      <color rgb="FFFF0000"/>
      <name val="宋体"/>
      <charset val="134"/>
    </font>
    <font>
      <b/>
      <sz val="10"/>
      <name val="Times New Roman"/>
      <charset val="134"/>
    </font>
    <font>
      <sz val="10"/>
      <name val="方正书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indexed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3" fillId="4" borderId="26" applyNumberFormat="0" applyAlignment="0" applyProtection="0">
      <alignment vertical="center"/>
    </xf>
    <xf numFmtId="0" fontId="13" fillId="0" borderId="0">
      <alignment vertical="center"/>
    </xf>
    <xf numFmtId="0" fontId="28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0" borderId="28" applyNumberFormat="0" applyFill="0" applyAlignment="0" applyProtection="0">
      <alignment vertical="center"/>
    </xf>
    <xf numFmtId="0" fontId="13" fillId="0" borderId="0"/>
    <xf numFmtId="0" fontId="64" fillId="0" borderId="28" applyNumberFormat="0" applyFill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5" fillId="13" borderId="30" applyNumberFormat="0" applyAlignment="0" applyProtection="0">
      <alignment vertical="center"/>
    </xf>
    <xf numFmtId="0" fontId="66" fillId="13" borderId="26" applyNumberFormat="0" applyAlignment="0" applyProtection="0">
      <alignment vertical="center"/>
    </xf>
    <xf numFmtId="0" fontId="67" fillId="14" borderId="31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13" fillId="0" borderId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1" fillId="0" borderId="0"/>
    <xf numFmtId="0" fontId="28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2" fontId="13" fillId="0" borderId="0"/>
    <xf numFmtId="0" fontId="13" fillId="0" borderId="0"/>
    <xf numFmtId="2" fontId="13" fillId="0" borderId="0"/>
    <xf numFmtId="0" fontId="13" fillId="0" borderId="0"/>
    <xf numFmtId="0" fontId="72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 applyNumberFormat="0" applyBorder="0" applyProtection="0">
      <alignment vertical="center"/>
    </xf>
    <xf numFmtId="0" fontId="13" fillId="0" borderId="0">
      <alignment vertical="center"/>
    </xf>
    <xf numFmtId="0" fontId="13" fillId="0" borderId="0" applyNumberFormat="0" applyBorder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72" fillId="0" borderId="0"/>
    <xf numFmtId="0" fontId="13" fillId="0" borderId="0">
      <alignment vertical="center"/>
    </xf>
    <xf numFmtId="0" fontId="13" fillId="0" borderId="0">
      <alignment vertical="center"/>
    </xf>
    <xf numFmtId="0" fontId="72" fillId="0" borderId="0"/>
    <xf numFmtId="1" fontId="13" fillId="0" borderId="0">
      <protection locked="0"/>
    </xf>
  </cellStyleXfs>
  <cellXfs count="32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/>
    </xf>
    <xf numFmtId="177" fontId="4" fillId="2" borderId="9" xfId="6" applyNumberFormat="1" applyFont="1" applyFill="1" applyBorder="1" applyAlignment="1">
      <alignment horizontal="center" vertical="center" wrapText="1"/>
    </xf>
    <xf numFmtId="178" fontId="4" fillId="2" borderId="9" xfId="6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5" fillId="0" borderId="10" xfId="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11" xfId="0" applyFont="1" applyFill="1" applyBorder="1" applyAlignment="1"/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 vertical="center"/>
    </xf>
    <xf numFmtId="179" fontId="7" fillId="0" borderId="8" xfId="76" applyNumberFormat="1" applyFont="1" applyFill="1" applyBorder="1" applyAlignment="1">
      <alignment horizontal="center" vertical="center"/>
    </xf>
    <xf numFmtId="179" fontId="7" fillId="0" borderId="11" xfId="65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9" fontId="7" fillId="2" borderId="11" xfId="0" applyNumberFormat="1" applyFont="1" applyFill="1" applyBorder="1" applyAlignment="1">
      <alignment horizontal="center" vertical="center"/>
    </xf>
    <xf numFmtId="179" fontId="7" fillId="0" borderId="11" xfId="0" applyNumberFormat="1" applyFont="1" applyFill="1" applyBorder="1" applyAlignment="1" applyProtection="1">
      <alignment horizontal="center" vertical="center" wrapText="1"/>
    </xf>
    <xf numFmtId="179" fontId="7" fillId="0" borderId="11" xfId="76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176" fontId="10" fillId="0" borderId="11" xfId="70" applyNumberFormat="1" applyFont="1" applyFill="1" applyBorder="1" applyAlignment="1">
      <alignment horizontal="center" vertical="center" shrinkToFit="1"/>
    </xf>
    <xf numFmtId="179" fontId="10" fillId="0" borderId="11" xfId="65" applyNumberFormat="1" applyFont="1" applyFill="1" applyBorder="1" applyAlignment="1">
      <alignment horizontal="center" vertical="center"/>
    </xf>
    <xf numFmtId="180" fontId="11" fillId="0" borderId="10" xfId="65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179" fontId="7" fillId="0" borderId="11" xfId="3" applyNumberFormat="1" applyFont="1" applyFill="1" applyBorder="1" applyAlignment="1">
      <alignment horizontal="center" vertical="center"/>
    </xf>
    <xf numFmtId="177" fontId="7" fillId="0" borderId="10" xfId="3" applyNumberFormat="1" applyFont="1" applyFill="1" applyBorder="1" applyAlignment="1">
      <alignment horizontal="center" vertical="center"/>
    </xf>
    <xf numFmtId="179" fontId="7" fillId="0" borderId="11" xfId="70" applyNumberFormat="1" applyFont="1" applyFill="1" applyBorder="1" applyAlignment="1">
      <alignment horizontal="center" vertical="center"/>
    </xf>
    <xf numFmtId="179" fontId="7" fillId="0" borderId="14" xfId="70" applyNumberFormat="1" applyFont="1" applyFill="1" applyBorder="1" applyAlignment="1">
      <alignment horizontal="center" vertical="center"/>
    </xf>
    <xf numFmtId="177" fontId="7" fillId="0" borderId="15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177" fontId="15" fillId="2" borderId="11" xfId="64" applyNumberFormat="1" applyFont="1" applyFill="1" applyBorder="1" applyAlignment="1">
      <alignment horizontal="center" vertical="center"/>
    </xf>
    <xf numFmtId="179" fontId="15" fillId="2" borderId="11" xfId="64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9" fontId="16" fillId="2" borderId="11" xfId="64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 applyAlignment="1"/>
    <xf numFmtId="0" fontId="13" fillId="0" borderId="16" xfId="0" applyFont="1" applyFill="1" applyBorder="1" applyAlignment="1"/>
    <xf numFmtId="0" fontId="18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49" fontId="19" fillId="0" borderId="10" xfId="0" applyNumberFormat="1" applyFont="1" applyFill="1" applyBorder="1" applyAlignment="1">
      <alignment horizontal="center" vertical="center"/>
    </xf>
    <xf numFmtId="177" fontId="15" fillId="0" borderId="11" xfId="64" applyNumberFormat="1" applyFont="1" applyBorder="1" applyAlignment="1">
      <alignment horizontal="center" vertical="center"/>
    </xf>
    <xf numFmtId="179" fontId="15" fillId="0" borderId="11" xfId="64" applyNumberFormat="1" applyFont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181" fontId="5" fillId="2" borderId="1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7" fontId="21" fillId="0" borderId="8" xfId="0" applyNumberFormat="1" applyFont="1" applyFill="1" applyBorder="1" applyAlignment="1">
      <alignment horizontal="center" vertical="center"/>
    </xf>
    <xf numFmtId="179" fontId="21" fillId="0" borderId="6" xfId="0" applyNumberFormat="1" applyFont="1" applyFill="1" applyBorder="1" applyAlignment="1">
      <alignment horizontal="center" vertical="center"/>
    </xf>
    <xf numFmtId="177" fontId="21" fillId="0" borderId="7" xfId="0" applyNumberFormat="1" applyFont="1" applyFill="1" applyBorder="1" applyAlignment="1">
      <alignment horizontal="center" vertical="center"/>
    </xf>
    <xf numFmtId="179" fontId="21" fillId="0" borderId="1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22" fillId="0" borderId="1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179" fontId="24" fillId="0" borderId="11" xfId="0" applyNumberFormat="1" applyFont="1" applyFill="1" applyBorder="1" applyAlignment="1">
      <alignment horizontal="center" vertical="center"/>
    </xf>
    <xf numFmtId="177" fontId="25" fillId="0" borderId="11" xfId="0" applyNumberFormat="1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16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0" fontId="22" fillId="0" borderId="0" xfId="0" applyFont="1" applyAlignment="1"/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6" xfId="0" applyFont="1" applyBorder="1" applyAlignment="1"/>
    <xf numFmtId="0" fontId="27" fillId="0" borderId="8" xfId="0" applyFont="1" applyFill="1" applyBorder="1" applyAlignment="1">
      <alignment horizontal="center"/>
    </xf>
    <xf numFmtId="179" fontId="12" fillId="0" borderId="11" xfId="0" applyNumberFormat="1" applyFont="1" applyFill="1" applyBorder="1" applyAlignment="1">
      <alignment horizontal="center" vertical="center"/>
    </xf>
    <xf numFmtId="179" fontId="12" fillId="0" borderId="10" xfId="0" applyNumberFormat="1" applyFont="1" applyFill="1" applyBorder="1" applyAlignment="1">
      <alignment horizontal="center" vertical="center"/>
    </xf>
    <xf numFmtId="177" fontId="12" fillId="0" borderId="10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3" xfId="0" applyFont="1" applyBorder="1" applyAlignment="1"/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5" xfId="0" applyFont="1" applyBorder="1" applyAlignment="1"/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/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179" fontId="0" fillId="0" borderId="19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5" fillId="0" borderId="20" xfId="0" applyFont="1" applyFill="1" applyBorder="1" applyAlignment="1">
      <alignment horizontal="center" vertical="center" wrapText="1"/>
    </xf>
    <xf numFmtId="2" fontId="16" fillId="0" borderId="11" xfId="74" applyNumberFormat="1" applyFont="1" applyBorder="1" applyAlignment="1">
      <alignment horizontal="center" vertical="center"/>
    </xf>
    <xf numFmtId="2" fontId="28" fillId="0" borderId="11" xfId="0" applyNumberFormat="1" applyFont="1" applyFill="1" applyBorder="1" applyAlignment="1">
      <alignment horizontal="center" vertical="center" wrapText="1"/>
    </xf>
    <xf numFmtId="179" fontId="16" fillId="0" borderId="20" xfId="74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29" fillId="0" borderId="0" xfId="0" applyFont="1" applyAlignment="1"/>
    <xf numFmtId="0" fontId="29" fillId="0" borderId="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6" xfId="0" applyFont="1" applyBorder="1" applyAlignment="1"/>
    <xf numFmtId="0" fontId="29" fillId="0" borderId="6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30" fillId="0" borderId="8" xfId="0" applyFont="1" applyBorder="1" applyAlignment="1">
      <alignment horizontal="center" vertical="center"/>
    </xf>
    <xf numFmtId="177" fontId="7" fillId="0" borderId="11" xfId="0" applyNumberFormat="1" applyFont="1" applyBorder="1" applyAlignment="1">
      <alignment horizontal="center" vertical="center"/>
    </xf>
    <xf numFmtId="179" fontId="7" fillId="0" borderId="11" xfId="0" applyNumberFormat="1" applyFont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7" fontId="13" fillId="0" borderId="10" xfId="3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6" fillId="0" borderId="11" xfId="65" applyFont="1" applyFill="1" applyBorder="1" applyAlignment="1">
      <alignment horizontal="center" vertical="center"/>
    </xf>
    <xf numFmtId="181" fontId="16" fillId="0" borderId="8" xfId="65" applyNumberFormat="1" applyFont="1" applyFill="1" applyBorder="1" applyAlignment="1">
      <alignment horizontal="center" vertical="center"/>
    </xf>
    <xf numFmtId="181" fontId="16" fillId="0" borderId="10" xfId="65" applyNumberFormat="1" applyFont="1" applyFill="1" applyBorder="1" applyAlignment="1">
      <alignment horizontal="center" vertical="center"/>
    </xf>
    <xf numFmtId="0" fontId="16" fillId="0" borderId="0" xfId="65" applyNumberFormat="1" applyFont="1" applyFill="1" applyBorder="1" applyAlignment="1">
      <alignment horizontal="center" vertical="center"/>
    </xf>
    <xf numFmtId="0" fontId="16" fillId="0" borderId="10" xfId="65" applyFont="1" applyFill="1" applyBorder="1" applyAlignment="1">
      <alignment horizontal="center" vertical="center"/>
    </xf>
    <xf numFmtId="0" fontId="31" fillId="0" borderId="11" xfId="65" applyFont="1" applyFill="1" applyBorder="1" applyAlignment="1">
      <alignment horizontal="left" vertical="center"/>
    </xf>
    <xf numFmtId="0" fontId="16" fillId="0" borderId="10" xfId="65" applyNumberFormat="1" applyFont="1" applyFill="1" applyBorder="1" applyAlignment="1">
      <alignment horizontal="center" vertical="center"/>
    </xf>
    <xf numFmtId="0" fontId="16" fillId="2" borderId="11" xfId="65" applyFont="1" applyFill="1" applyBorder="1" applyAlignment="1">
      <alignment horizontal="left" vertical="center"/>
    </xf>
    <xf numFmtId="177" fontId="16" fillId="2" borderId="11" xfId="65" applyNumberFormat="1" applyFont="1" applyFill="1" applyBorder="1" applyAlignment="1">
      <alignment horizontal="center" vertical="center"/>
    </xf>
    <xf numFmtId="179" fontId="16" fillId="2" borderId="10" xfId="65" applyNumberFormat="1" applyFont="1" applyFill="1" applyBorder="1" applyAlignment="1">
      <alignment horizontal="center" vertical="center"/>
    </xf>
    <xf numFmtId="0" fontId="16" fillId="2" borderId="11" xfId="65" applyFont="1" applyFill="1" applyBorder="1" applyAlignment="1">
      <alignment vertical="center" wrapText="1"/>
    </xf>
    <xf numFmtId="0" fontId="16" fillId="2" borderId="10" xfId="65" applyNumberFormat="1" applyFont="1" applyFill="1" applyBorder="1" applyAlignment="1">
      <alignment horizontal="center" vertical="center"/>
    </xf>
    <xf numFmtId="0" fontId="16" fillId="2" borderId="11" xfId="65" applyFont="1" applyFill="1" applyBorder="1" applyAlignment="1">
      <alignment horizontal="left" vertical="center" wrapText="1"/>
    </xf>
    <xf numFmtId="181" fontId="0" fillId="0" borderId="0" xfId="0" applyNumberFormat="1" applyFon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32" fillId="0" borderId="8" xfId="0" applyFont="1" applyFill="1" applyBorder="1" applyAlignment="1">
      <alignment horizontal="left" vertical="center"/>
    </xf>
    <xf numFmtId="181" fontId="33" fillId="0" borderId="12" xfId="0" applyNumberFormat="1" applyFont="1" applyFill="1" applyBorder="1" applyAlignment="1">
      <alignment horizontal="center" vertical="center"/>
    </xf>
    <xf numFmtId="181" fontId="33" fillId="0" borderId="11" xfId="0" applyNumberFormat="1" applyFont="1" applyFill="1" applyBorder="1" applyAlignment="1">
      <alignment horizontal="center" vertical="center"/>
    </xf>
    <xf numFmtId="181" fontId="33" fillId="0" borderId="10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left" vertical="center"/>
    </xf>
    <xf numFmtId="2" fontId="16" fillId="0" borderId="11" xfId="59" applyFont="1" applyFill="1" applyBorder="1" applyAlignment="1">
      <alignment horizontal="center" vertical="center"/>
    </xf>
    <xf numFmtId="181" fontId="16" fillId="0" borderId="11" xfId="59" applyNumberFormat="1" applyFont="1" applyFill="1" applyBorder="1" applyAlignment="1">
      <alignment horizontal="center"/>
    </xf>
    <xf numFmtId="181" fontId="16" fillId="0" borderId="10" xfId="59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/>
    </xf>
    <xf numFmtId="181" fontId="16" fillId="0" borderId="11" xfId="0" applyNumberFormat="1" applyFont="1" applyFill="1" applyBorder="1" applyAlignment="1">
      <alignment horizontal="center" vertical="center"/>
    </xf>
    <xf numFmtId="181" fontId="16" fillId="0" borderId="10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left" vertical="center"/>
    </xf>
    <xf numFmtId="181" fontId="16" fillId="2" borderId="11" xfId="0" applyNumberFormat="1" applyFont="1" applyFill="1" applyBorder="1" applyAlignment="1">
      <alignment horizontal="center" vertical="center"/>
    </xf>
    <xf numFmtId="181" fontId="16" fillId="2" borderId="10" xfId="0" applyNumberFormat="1" applyFont="1" applyFill="1" applyBorder="1" applyAlignment="1">
      <alignment horizontal="center" vertical="center"/>
    </xf>
    <xf numFmtId="181" fontId="16" fillId="0" borderId="11" xfId="58" applyNumberFormat="1" applyFont="1" applyBorder="1" applyAlignment="1">
      <alignment horizontal="center"/>
    </xf>
    <xf numFmtId="181" fontId="16" fillId="0" borderId="10" xfId="58" applyNumberFormat="1" applyFont="1" applyBorder="1" applyAlignment="1">
      <alignment horizontal="center"/>
    </xf>
    <xf numFmtId="0" fontId="36" fillId="0" borderId="0" xfId="0" applyFo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7" fillId="0" borderId="8" xfId="0" applyFont="1" applyBorder="1" applyAlignment="1">
      <alignment vertical="center"/>
    </xf>
    <xf numFmtId="179" fontId="5" fillId="2" borderId="11" xfId="0" applyNumberFormat="1" applyFont="1" applyFill="1" applyBorder="1" applyAlignment="1">
      <alignment horizontal="center" vertical="center"/>
    </xf>
    <xf numFmtId="179" fontId="38" fillId="2" borderId="10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177" fontId="39" fillId="2" borderId="11" xfId="0" applyNumberFormat="1" applyFont="1" applyFill="1" applyBorder="1" applyAlignment="1">
      <alignment horizontal="center" vertical="center"/>
    </xf>
    <xf numFmtId="182" fontId="39" fillId="2" borderId="11" xfId="0" applyNumberFormat="1" applyFont="1" applyFill="1" applyBorder="1" applyAlignment="1">
      <alignment horizontal="center" vertical="center"/>
    </xf>
    <xf numFmtId="179" fontId="39" fillId="2" borderId="10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180" fontId="5" fillId="2" borderId="11" xfId="0" applyNumberFormat="1" applyFont="1" applyFill="1" applyBorder="1" applyAlignment="1">
      <alignment horizontal="center" vertical="center"/>
    </xf>
    <xf numFmtId="179" fontId="5" fillId="2" borderId="10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7" fontId="5" fillId="2" borderId="19" xfId="0" applyNumberFormat="1" applyFont="1" applyFill="1" applyBorder="1" applyAlignment="1">
      <alignment horizontal="center" wrapText="1"/>
    </xf>
    <xf numFmtId="182" fontId="5" fillId="2" borderId="19" xfId="0" applyNumberFormat="1" applyFont="1" applyFill="1" applyBorder="1" applyAlignment="1">
      <alignment horizontal="center" wrapText="1"/>
    </xf>
    <xf numFmtId="179" fontId="5" fillId="2" borderId="16" xfId="0" applyNumberFormat="1" applyFont="1" applyFill="1" applyBorder="1" applyAlignment="1">
      <alignment horizontal="center" wrapText="1"/>
    </xf>
    <xf numFmtId="0" fontId="40" fillId="0" borderId="0" xfId="0" applyFont="1" applyAlignment="1">
      <alignment horizontal="center" vertical="center"/>
    </xf>
    <xf numFmtId="177" fontId="5" fillId="2" borderId="8" xfId="0" applyNumberFormat="1" applyFont="1" applyFill="1" applyBorder="1" applyAlignment="1">
      <alignment horizontal="center" wrapText="1"/>
    </xf>
    <xf numFmtId="177" fontId="5" fillId="0" borderId="11" xfId="57" applyNumberFormat="1" applyFont="1" applyBorder="1" applyAlignment="1">
      <alignment horizontal="center" vertical="center"/>
    </xf>
    <xf numFmtId="177" fontId="5" fillId="0" borderId="0" xfId="57" applyNumberFormat="1" applyFont="1" applyBorder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14" fillId="0" borderId="19" xfId="0" applyFont="1" applyFill="1" applyBorder="1" applyAlignment="1">
      <alignment vertical="center"/>
    </xf>
    <xf numFmtId="181" fontId="0" fillId="0" borderId="11" xfId="0" applyNumberFormat="1" applyFont="1" applyBorder="1" applyAlignment="1">
      <alignment horizontal="center" vertical="center"/>
    </xf>
    <xf numFmtId="179" fontId="16" fillId="0" borderId="10" xfId="0" applyNumberFormat="1" applyFont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/>
    </xf>
    <xf numFmtId="181" fontId="15" fillId="2" borderId="11" xfId="0" applyNumberFormat="1" applyFont="1" applyFill="1" applyBorder="1" applyAlignment="1">
      <alignment horizontal="center" vertical="center"/>
    </xf>
    <xf numFmtId="179" fontId="15" fillId="2" borderId="10" xfId="0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left" vertical="center"/>
    </xf>
    <xf numFmtId="0" fontId="43" fillId="2" borderId="10" xfId="0" applyFont="1" applyFill="1" applyBorder="1" applyAlignment="1"/>
    <xf numFmtId="179" fontId="16" fillId="0" borderId="8" xfId="76" applyNumberFormat="1" applyFont="1" applyFill="1" applyBorder="1" applyAlignment="1">
      <alignment horizontal="center" vertical="center"/>
    </xf>
    <xf numFmtId="179" fontId="16" fillId="0" borderId="10" xfId="65" applyNumberFormat="1" applyFont="1" applyFill="1" applyBorder="1" applyAlignment="1">
      <alignment horizontal="center" vertical="center"/>
    </xf>
    <xf numFmtId="176" fontId="16" fillId="0" borderId="11" xfId="70" applyNumberFormat="1" applyFont="1" applyFill="1" applyBorder="1" applyAlignment="1">
      <alignment horizontal="center" vertical="center" shrinkToFit="1"/>
    </xf>
    <xf numFmtId="0" fontId="44" fillId="0" borderId="8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43" fillId="2" borderId="11" xfId="0" applyFont="1" applyFill="1" applyBorder="1" applyAlignment="1">
      <alignment horizontal="center" vertical="center"/>
    </xf>
    <xf numFmtId="181" fontId="43" fillId="2" borderId="10" xfId="0" applyNumberFormat="1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81" fontId="16" fillId="0" borderId="5" xfId="0" applyNumberFormat="1" applyFont="1" applyBorder="1" applyAlignment="1">
      <alignment horizontal="center" vertical="center"/>
    </xf>
    <xf numFmtId="181" fontId="15" fillId="2" borderId="10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1" fontId="15" fillId="2" borderId="11" xfId="77" applyNumberFormat="1" applyFont="1" applyFill="1" applyBorder="1" applyAlignment="1">
      <alignment horizontal="center" vertical="center"/>
    </xf>
    <xf numFmtId="181" fontId="15" fillId="2" borderId="10" xfId="77" applyNumberFormat="1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vertical="center"/>
    </xf>
    <xf numFmtId="0" fontId="19" fillId="0" borderId="8" xfId="0" applyFont="1" applyFill="1" applyBorder="1" applyAlignment="1"/>
    <xf numFmtId="0" fontId="36" fillId="0" borderId="11" xfId="0" applyFont="1" applyBorder="1">
      <alignment vertical="center"/>
    </xf>
    <xf numFmtId="0" fontId="36" fillId="0" borderId="11" xfId="0" applyFont="1" applyBorder="1" applyAlignment="1">
      <alignment horizontal="center" vertical="center"/>
    </xf>
    <xf numFmtId="181" fontId="36" fillId="0" borderId="10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left" vertical="center"/>
    </xf>
    <xf numFmtId="181" fontId="5" fillId="0" borderId="11" xfId="0" applyNumberFormat="1" applyFont="1" applyFill="1" applyBorder="1" applyAlignment="1">
      <alignment horizontal="center" vertical="center"/>
    </xf>
    <xf numFmtId="181" fontId="5" fillId="0" borderId="11" xfId="0" applyNumberFormat="1" applyFont="1" applyFill="1" applyBorder="1" applyAlignment="1">
      <alignment horizontal="center"/>
    </xf>
    <xf numFmtId="179" fontId="5" fillId="0" borderId="16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181" fontId="5" fillId="0" borderId="11" xfId="72" applyNumberFormat="1" applyFont="1" applyFill="1" applyBorder="1" applyAlignment="1">
      <alignment horizontal="center" vertical="center"/>
    </xf>
    <xf numFmtId="179" fontId="5" fillId="0" borderId="10" xfId="72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31" fillId="0" borderId="11" xfId="0" applyFont="1" applyFill="1" applyBorder="1" applyAlignment="1"/>
    <xf numFmtId="0" fontId="16" fillId="0" borderId="11" xfId="0" applyFont="1" applyFill="1" applyBorder="1" applyAlignment="1"/>
    <xf numFmtId="0" fontId="31" fillId="0" borderId="8" xfId="0" applyFont="1" applyBorder="1" applyAlignment="1">
      <alignment horizontal="left" vertical="center"/>
    </xf>
    <xf numFmtId="181" fontId="5" fillId="2" borderId="10" xfId="0" applyNumberFormat="1" applyFont="1" applyFill="1" applyBorder="1" applyAlignment="1">
      <alignment horizontal="center" vertical="center"/>
    </xf>
    <xf numFmtId="0" fontId="31" fillId="2" borderId="11" xfId="65" applyFont="1" applyFill="1" applyBorder="1" applyAlignment="1">
      <alignment horizontal="left" vertical="center" wrapText="1"/>
    </xf>
    <xf numFmtId="179" fontId="46" fillId="2" borderId="11" xfId="65" applyNumberFormat="1" applyFont="1" applyFill="1" applyBorder="1" applyAlignment="1">
      <alignment horizontal="right" vertical="center"/>
    </xf>
    <xf numFmtId="0" fontId="16" fillId="2" borderId="11" xfId="65" applyFont="1" applyFill="1" applyBorder="1" applyAlignment="1">
      <alignment horizontal="left" vertical="center" wrapText="1" indent="1"/>
    </xf>
    <xf numFmtId="179" fontId="47" fillId="2" borderId="11" xfId="65" applyNumberFormat="1" applyFont="1" applyFill="1" applyBorder="1" applyAlignment="1">
      <alignment horizontal="right" vertical="center"/>
    </xf>
    <xf numFmtId="0" fontId="31" fillId="2" borderId="11" xfId="65" applyFont="1" applyFill="1" applyBorder="1" applyAlignment="1">
      <alignment vertical="center" wrapText="1"/>
    </xf>
    <xf numFmtId="0" fontId="47" fillId="2" borderId="11" xfId="65" applyFont="1" applyFill="1" applyBorder="1" applyAlignment="1">
      <alignment horizontal="right" vertical="center"/>
    </xf>
    <xf numFmtId="179" fontId="36" fillId="0" borderId="10" xfId="0" applyNumberFormat="1" applyFont="1" applyBorder="1" applyAlignment="1">
      <alignment horizontal="center" vertical="center"/>
    </xf>
    <xf numFmtId="179" fontId="47" fillId="2" borderId="11" xfId="65" applyNumberFormat="1" applyFont="1" applyFill="1" applyBorder="1" applyAlignment="1">
      <alignment horizontal="right" vertical="center" shrinkToFit="1"/>
    </xf>
    <xf numFmtId="0" fontId="22" fillId="0" borderId="0" xfId="0" applyFont="1" applyAlignment="1">
      <alignment horizontal="right"/>
    </xf>
    <xf numFmtId="0" fontId="22" fillId="0" borderId="1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48" fillId="0" borderId="22" xfId="0" applyFont="1" applyBorder="1" applyAlignment="1">
      <alignment vertical="center"/>
    </xf>
    <xf numFmtId="181" fontId="22" fillId="0" borderId="6" xfId="0" applyNumberFormat="1" applyFont="1" applyBorder="1" applyAlignment="1">
      <alignment horizontal="center"/>
    </xf>
    <xf numFmtId="179" fontId="22" fillId="0" borderId="16" xfId="0" applyNumberFormat="1" applyFont="1" applyBorder="1" applyAlignment="1">
      <alignment horizontal="center"/>
    </xf>
    <xf numFmtId="0" fontId="49" fillId="0" borderId="22" xfId="0" applyFont="1" applyBorder="1" applyAlignment="1">
      <alignment vertical="center"/>
    </xf>
    <xf numFmtId="0" fontId="49" fillId="0" borderId="22" xfId="0" applyFont="1" applyBorder="1" applyAlignment="1">
      <alignment horizontal="left" vertical="center"/>
    </xf>
    <xf numFmtId="181" fontId="22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81" fontId="49" fillId="0" borderId="1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81" fontId="12" fillId="0" borderId="11" xfId="0" applyNumberFormat="1" applyFont="1" applyBorder="1" applyAlignment="1">
      <alignment horizontal="center" vertical="center"/>
    </xf>
    <xf numFmtId="179" fontId="12" fillId="0" borderId="10" xfId="0" applyNumberFormat="1" applyFont="1" applyBorder="1" applyAlignment="1">
      <alignment horizontal="center" vertical="center"/>
    </xf>
    <xf numFmtId="181" fontId="49" fillId="0" borderId="10" xfId="0" applyNumberFormat="1" applyFont="1" applyBorder="1" applyAlignment="1"/>
    <xf numFmtId="181" fontId="12" fillId="0" borderId="11" xfId="0" applyNumberFormat="1" applyFont="1" applyBorder="1" applyAlignment="1">
      <alignment horizontal="center"/>
    </xf>
    <xf numFmtId="179" fontId="12" fillId="0" borderId="10" xfId="0" applyNumberFormat="1" applyFont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Border="1">
      <alignment vertical="center"/>
    </xf>
    <xf numFmtId="181" fontId="12" fillId="3" borderId="6" xfId="0" applyNumberFormat="1" applyFont="1" applyFill="1" applyBorder="1" applyAlignment="1">
      <alignment horizontal="center" vertical="center"/>
    </xf>
    <xf numFmtId="179" fontId="12" fillId="3" borderId="7" xfId="0" applyNumberFormat="1" applyFont="1" applyFill="1" applyBorder="1" applyAlignment="1">
      <alignment horizontal="center" vertical="center"/>
    </xf>
    <xf numFmtId="181" fontId="12" fillId="3" borderId="11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177" fontId="12" fillId="3" borderId="11" xfId="0" applyNumberFormat="1" applyFont="1" applyFill="1" applyBorder="1" applyAlignment="1">
      <alignment horizontal="center"/>
    </xf>
    <xf numFmtId="179" fontId="12" fillId="3" borderId="10" xfId="0" applyNumberFormat="1" applyFont="1" applyFill="1" applyBorder="1" applyAlignment="1">
      <alignment horizontal="center" vertical="center" wrapText="1"/>
    </xf>
    <xf numFmtId="179" fontId="12" fillId="3" borderId="11" xfId="0" applyNumberFormat="1" applyFont="1" applyFill="1" applyBorder="1" applyAlignment="1">
      <alignment horizontal="center" vertical="center"/>
    </xf>
    <xf numFmtId="0" fontId="49" fillId="0" borderId="18" xfId="0" applyFont="1" applyBorder="1" applyAlignment="1">
      <alignment vertical="center"/>
    </xf>
    <xf numFmtId="179" fontId="50" fillId="3" borderId="11" xfId="0" applyNumberFormat="1" applyFont="1" applyFill="1" applyBorder="1" applyAlignment="1">
      <alignment horizontal="center" vertical="center"/>
    </xf>
    <xf numFmtId="0" fontId="50" fillId="3" borderId="10" xfId="0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vertical="center"/>
    </xf>
    <xf numFmtId="181" fontId="49" fillId="0" borderId="9" xfId="74" applyNumberFormat="1" applyFont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183" fontId="49" fillId="0" borderId="24" xfId="74" applyNumberFormat="1" applyFont="1" applyBorder="1" applyAlignment="1">
      <alignment horizontal="center" vertical="center"/>
    </xf>
    <xf numFmtId="0" fontId="49" fillId="0" borderId="11" xfId="0" applyFont="1" applyFill="1" applyBorder="1" applyAlignment="1">
      <alignment vertical="center"/>
    </xf>
    <xf numFmtId="0" fontId="19" fillId="0" borderId="1" xfId="0" applyFont="1" applyBorder="1" applyAlignment="1">
      <alignment horizontal="right"/>
    </xf>
    <xf numFmtId="0" fontId="0" fillId="0" borderId="2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1" fillId="0" borderId="22" xfId="0" applyFont="1" applyBorder="1" applyAlignment="1">
      <alignment vertical="center"/>
    </xf>
    <xf numFmtId="181" fontId="5" fillId="0" borderId="11" xfId="0" applyNumberFormat="1" applyFont="1" applyBorder="1" applyAlignment="1">
      <alignment horizontal="center"/>
    </xf>
    <xf numFmtId="179" fontId="5" fillId="0" borderId="10" xfId="0" applyNumberFormat="1" applyFont="1" applyBorder="1" applyAlignment="1">
      <alignment horizontal="center"/>
    </xf>
    <xf numFmtId="0" fontId="16" fillId="0" borderId="22" xfId="0" applyFont="1" applyBorder="1" applyAlignment="1">
      <alignment vertical="center"/>
    </xf>
    <xf numFmtId="181" fontId="51" fillId="0" borderId="11" xfId="0" applyNumberFormat="1" applyFont="1" applyFill="1" applyBorder="1" applyAlignment="1">
      <alignment horizontal="center" vertical="center" wrapText="1"/>
    </xf>
    <xf numFmtId="179" fontId="51" fillId="0" borderId="10" xfId="0" applyNumberFormat="1" applyFont="1" applyBorder="1" applyAlignment="1">
      <alignment horizontal="center"/>
    </xf>
    <xf numFmtId="181" fontId="51" fillId="0" borderId="11" xfId="0" applyNumberFormat="1" applyFont="1" applyBorder="1" applyAlignment="1">
      <alignment horizontal="center"/>
    </xf>
    <xf numFmtId="179" fontId="51" fillId="0" borderId="10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/>
    </xf>
    <xf numFmtId="181" fontId="16" fillId="0" borderId="10" xfId="0" applyNumberFormat="1" applyFont="1" applyBorder="1" applyAlignment="1"/>
    <xf numFmtId="0" fontId="0" fillId="0" borderId="11" xfId="0" applyFont="1" applyBorder="1">
      <alignment vertical="center"/>
    </xf>
    <xf numFmtId="181" fontId="52" fillId="0" borderId="11" xfId="0" applyNumberFormat="1" applyFont="1" applyBorder="1" applyAlignment="1">
      <alignment horizontal="center" vertical="center"/>
    </xf>
    <xf numFmtId="179" fontId="52" fillId="0" borderId="10" xfId="0" applyNumberFormat="1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5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79">
    <cellStyle name="常规" xfId="0" builtinId="0"/>
    <cellStyle name="货币[0]" xfId="1" builtinId="7"/>
    <cellStyle name="输入" xfId="2" builtinId="20"/>
    <cellStyle name="常规_2005年财政收入完成情况表fj" xfId="3"/>
    <cellStyle name="20% - 强调文字颜色 3" xfId="4" builtinId="38"/>
    <cellStyle name="货币" xfId="5" builtinId="4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解释性文本" xfId="21" builtinId="53"/>
    <cellStyle name="常规 8" xfId="22"/>
    <cellStyle name="标题 1" xfId="23" builtinId="16"/>
    <cellStyle name="0,0_x000d__x000a_NA_x000d__x000a_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常规 341" xfId="42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B12714" xfId="57"/>
    <cellStyle name="常规_2009489495562" xfId="58"/>
    <cellStyle name="常规_B12715" xfId="59"/>
    <cellStyle name="常规 3 2 2 2_2014年6月统计月报(区域） 2 3" xfId="60"/>
    <cellStyle name="常规 103" xfId="61"/>
    <cellStyle name="常规 71" xfId="62"/>
    <cellStyle name="常规 79 2" xfId="63"/>
    <cellStyle name="常规 3" xfId="64"/>
    <cellStyle name="0,0_x000d__x000a_NA_x000d__x000a_ 3 2 2 2" xfId="65"/>
    <cellStyle name="常规_邵阳市1610" xfId="66"/>
    <cellStyle name="常规 10" xfId="67"/>
    <cellStyle name="常规_邵阳市1610_邵阳市1702" xfId="68"/>
    <cellStyle name="常规 36" xfId="69"/>
    <cellStyle name="常规_复件 月报-2005-01 2 2 2" xfId="70"/>
    <cellStyle name="常规 16" xfId="71"/>
    <cellStyle name="常规 12" xfId="72"/>
    <cellStyle name="0,0_x005f_x000d__x005f_x000a_NA_x005f_x000d__x005f_x000a_ 3 2 2 2" xfId="73"/>
    <cellStyle name="常规 2" xfId="74"/>
    <cellStyle name="常规 29" xfId="75"/>
    <cellStyle name="常规 10 3 5 2" xfId="76"/>
    <cellStyle name="常规_全省收入" xfId="77"/>
    <cellStyle name="常规_保险业务统计报表转换程序" xfId="78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workbookViewId="0">
      <selection activeCell="G20" sqref="G20"/>
    </sheetView>
  </sheetViews>
  <sheetFormatPr defaultColWidth="9" defaultRowHeight="13.5" outlineLevelCol="2"/>
  <cols>
    <col min="1" max="1" width="32.0083333333333" customWidth="1"/>
    <col min="2" max="2" width="13.125" customWidth="1"/>
    <col min="3" max="3" width="14" customWidth="1"/>
    <col min="4" max="4" width="12.625"/>
    <col min="5" max="5" width="11.5"/>
    <col min="6" max="6" width="12.625"/>
  </cols>
  <sheetData>
    <row r="1" ht="22.5" spans="1:3">
      <c r="A1" s="64" t="s">
        <v>0</v>
      </c>
      <c r="B1" s="131"/>
      <c r="C1" s="131"/>
    </row>
    <row r="2" ht="14.25" spans="1:3">
      <c r="A2" s="305"/>
      <c r="B2" s="51"/>
      <c r="C2" s="51"/>
    </row>
    <row r="3" ht="21.75" customHeight="1" spans="1:3">
      <c r="A3" s="306" t="s">
        <v>1</v>
      </c>
      <c r="B3" s="307" t="s">
        <v>2</v>
      </c>
      <c r="C3" s="308"/>
    </row>
    <row r="4" spans="1:3">
      <c r="A4" s="306"/>
      <c r="B4" s="309" t="s">
        <v>3</v>
      </c>
      <c r="C4" s="310" t="s">
        <v>4</v>
      </c>
    </row>
    <row r="5" spans="1:3">
      <c r="A5" s="311"/>
      <c r="B5" s="309"/>
      <c r="C5" s="312"/>
    </row>
    <row r="6" spans="1:3">
      <c r="A6" s="313" t="s">
        <v>5</v>
      </c>
      <c r="B6" s="314">
        <v>615.0669</v>
      </c>
      <c r="C6" s="315">
        <v>4.911</v>
      </c>
    </row>
    <row r="7" spans="1:3">
      <c r="A7" s="316" t="s">
        <v>6</v>
      </c>
      <c r="B7" s="314"/>
      <c r="C7" s="315"/>
    </row>
    <row r="8" spans="1:3">
      <c r="A8" s="316" t="s">
        <v>7</v>
      </c>
      <c r="B8" s="317">
        <v>61.6118214116222</v>
      </c>
      <c r="C8" s="318">
        <v>2.2</v>
      </c>
    </row>
    <row r="9" spans="1:3">
      <c r="A9" s="316" t="s">
        <v>8</v>
      </c>
      <c r="B9" s="319">
        <v>127.042582491186</v>
      </c>
      <c r="C9" s="318">
        <v>5.4</v>
      </c>
    </row>
    <row r="10" spans="1:3">
      <c r="A10" s="316" t="s">
        <v>9</v>
      </c>
      <c r="B10" s="319">
        <v>33.4199145097834</v>
      </c>
      <c r="C10" s="318">
        <v>10.3</v>
      </c>
    </row>
    <row r="11" spans="1:3">
      <c r="A11" s="316" t="s">
        <v>10</v>
      </c>
      <c r="B11" s="317">
        <v>35.374179873857</v>
      </c>
      <c r="C11" s="320">
        <v>6.4</v>
      </c>
    </row>
    <row r="12" spans="1:3">
      <c r="A12" s="316" t="s">
        <v>11</v>
      </c>
      <c r="B12" s="317">
        <v>17.9165278337608</v>
      </c>
      <c r="C12" s="320">
        <v>1.9</v>
      </c>
    </row>
    <row r="13" spans="1:3">
      <c r="A13" s="316" t="s">
        <v>12</v>
      </c>
      <c r="B13" s="317">
        <v>6.55029466639271</v>
      </c>
      <c r="C13" s="320">
        <v>15.5</v>
      </c>
    </row>
    <row r="14" spans="1:3">
      <c r="A14" s="316" t="s">
        <v>13</v>
      </c>
      <c r="B14" s="317">
        <v>35.1125450610981</v>
      </c>
      <c r="C14" s="320">
        <v>5.2</v>
      </c>
    </row>
    <row r="15" spans="1:3">
      <c r="A15" s="321" t="s">
        <v>14</v>
      </c>
      <c r="B15" s="317">
        <v>60.7862049275185</v>
      </c>
      <c r="C15" s="320">
        <v>1.7</v>
      </c>
    </row>
    <row r="16" spans="1:3">
      <c r="A16" s="316" t="s">
        <v>15</v>
      </c>
      <c r="B16" s="317">
        <v>237.252843072961</v>
      </c>
      <c r="C16" s="320">
        <v>5.3</v>
      </c>
    </row>
    <row r="17" spans="1:3">
      <c r="A17" s="316" t="s">
        <v>16</v>
      </c>
      <c r="B17" s="317">
        <v>42.4830542549207</v>
      </c>
      <c r="C17" s="320">
        <v>8.8</v>
      </c>
    </row>
    <row r="18" spans="1:3">
      <c r="A18" s="316" t="s">
        <v>17</v>
      </c>
      <c r="B18" s="317">
        <v>13.3764477405949</v>
      </c>
      <c r="C18" s="320">
        <v>10.7</v>
      </c>
    </row>
    <row r="19" spans="1:3">
      <c r="A19" s="316" t="s">
        <v>18</v>
      </c>
      <c r="B19" s="317"/>
      <c r="C19" s="320"/>
    </row>
    <row r="20" spans="1:3">
      <c r="A20" s="322" t="s">
        <v>19</v>
      </c>
      <c r="B20" s="317">
        <v>58.5431145817991</v>
      </c>
      <c r="C20" s="318">
        <v>1.8</v>
      </c>
    </row>
    <row r="21" spans="1:3">
      <c r="A21" s="323" t="s">
        <v>20</v>
      </c>
      <c r="B21" s="324">
        <v>160.439884169957</v>
      </c>
      <c r="C21" s="325">
        <v>6.4</v>
      </c>
    </row>
    <row r="22" spans="1:3">
      <c r="A22" s="323" t="s">
        <v>21</v>
      </c>
      <c r="B22" s="324">
        <v>396.083901248244</v>
      </c>
      <c r="C22" s="325">
        <v>4.9</v>
      </c>
    </row>
    <row r="23" spans="1:3">
      <c r="A23" s="326" t="s">
        <v>22</v>
      </c>
      <c r="B23" s="324">
        <v>114.40791</v>
      </c>
      <c r="C23" s="327">
        <v>2.2</v>
      </c>
    </row>
    <row r="24" spans="2:3">
      <c r="B24" s="328"/>
      <c r="C24" s="328"/>
    </row>
  </sheetData>
  <mergeCells count="6">
    <mergeCell ref="A1:C1"/>
    <mergeCell ref="A2:C2"/>
    <mergeCell ref="B3:C3"/>
    <mergeCell ref="A3:A5"/>
    <mergeCell ref="B4:B5"/>
    <mergeCell ref="C4:C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23" sqref="G23"/>
    </sheetView>
  </sheetViews>
  <sheetFormatPr defaultColWidth="9" defaultRowHeight="13.5" outlineLevelCol="3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ht="22.5" spans="1:4">
      <c r="A1" s="64" t="s">
        <v>193</v>
      </c>
      <c r="B1" s="131"/>
      <c r="C1" s="131"/>
      <c r="D1" s="131"/>
    </row>
    <row r="2" ht="19.5" spans="1:4">
      <c r="A2" s="132" t="s">
        <v>194</v>
      </c>
      <c r="B2" s="133"/>
      <c r="C2" s="133"/>
      <c r="D2" s="133"/>
    </row>
    <row r="3" ht="18.75" spans="1:4">
      <c r="A3" s="105"/>
      <c r="B3" s="106" t="s">
        <v>195</v>
      </c>
      <c r="C3" s="106" t="s">
        <v>196</v>
      </c>
      <c r="D3" s="134" t="s">
        <v>197</v>
      </c>
    </row>
    <row r="4" ht="18.75" spans="1:4">
      <c r="A4" s="105"/>
      <c r="B4" s="106"/>
      <c r="C4" s="106"/>
      <c r="D4" s="134"/>
    </row>
    <row r="5" ht="18.75" spans="1:4">
      <c r="A5" s="105"/>
      <c r="B5" s="106" t="s">
        <v>198</v>
      </c>
      <c r="C5" s="106" t="s">
        <v>198</v>
      </c>
      <c r="D5" s="135" t="s">
        <v>199</v>
      </c>
    </row>
    <row r="6" ht="24" customHeight="1" spans="1:4">
      <c r="A6" s="136" t="s">
        <v>180</v>
      </c>
      <c r="B6" s="137">
        <v>47.5</v>
      </c>
      <c r="C6" s="138">
        <v>34.96</v>
      </c>
      <c r="D6" s="139">
        <v>3.30620549338759</v>
      </c>
    </row>
    <row r="7" ht="24" customHeight="1" spans="1:4">
      <c r="A7" s="136" t="s">
        <v>181</v>
      </c>
      <c r="B7" s="137">
        <v>4.57</v>
      </c>
      <c r="C7" s="138">
        <v>2.76</v>
      </c>
      <c r="D7" s="139">
        <v>15.9362549800797</v>
      </c>
    </row>
    <row r="8" ht="24" customHeight="1" spans="1:4">
      <c r="A8" s="136" t="s">
        <v>182</v>
      </c>
      <c r="B8" s="137">
        <v>2.46</v>
      </c>
      <c r="C8" s="138">
        <v>1.21</v>
      </c>
      <c r="D8" s="139">
        <v>3.92156862745098</v>
      </c>
    </row>
    <row r="9" ht="24" customHeight="1" spans="1:4">
      <c r="A9" s="136" t="s">
        <v>183</v>
      </c>
      <c r="B9" s="137">
        <v>1.65</v>
      </c>
      <c r="C9" s="138">
        <v>0.75</v>
      </c>
      <c r="D9" s="139">
        <v>3.03030303030303</v>
      </c>
    </row>
    <row r="10" ht="24" customHeight="1" spans="1:4">
      <c r="A10" s="136" t="s">
        <v>200</v>
      </c>
      <c r="B10" s="137">
        <v>5.55</v>
      </c>
      <c r="C10" s="138">
        <v>4.01</v>
      </c>
      <c r="D10" s="139">
        <v>1.91387559808612</v>
      </c>
    </row>
    <row r="11" ht="24" customHeight="1" spans="1:4">
      <c r="A11" s="136" t="s">
        <v>186</v>
      </c>
      <c r="B11" s="137">
        <v>2</v>
      </c>
      <c r="C11" s="138">
        <v>1.45</v>
      </c>
      <c r="D11" s="139">
        <v>5.5045871559633</v>
      </c>
    </row>
    <row r="12" ht="24" customHeight="1" spans="1:4">
      <c r="A12" s="136" t="s">
        <v>201</v>
      </c>
      <c r="B12" s="137">
        <v>4.34</v>
      </c>
      <c r="C12" s="138">
        <v>3.04</v>
      </c>
      <c r="D12" s="139">
        <v>0.497512437810945</v>
      </c>
    </row>
    <row r="13" ht="24" customHeight="1" spans="1:4">
      <c r="A13" s="136" t="s">
        <v>202</v>
      </c>
      <c r="B13" s="137">
        <v>3.44</v>
      </c>
      <c r="C13" s="138">
        <v>2.54</v>
      </c>
      <c r="D13" s="139">
        <v>0</v>
      </c>
    </row>
    <row r="14" ht="24" customHeight="1" spans="1:4">
      <c r="A14" s="136" t="s">
        <v>203</v>
      </c>
      <c r="B14" s="137">
        <v>1.65</v>
      </c>
      <c r="C14" s="138">
        <v>1.23</v>
      </c>
      <c r="D14" s="139">
        <v>2.53164556962025</v>
      </c>
    </row>
    <row r="15" ht="24" customHeight="1" spans="1:4">
      <c r="A15" s="136" t="s">
        <v>204</v>
      </c>
      <c r="B15" s="137">
        <v>1.49</v>
      </c>
      <c r="C15" s="138">
        <v>1.04</v>
      </c>
      <c r="D15" s="139">
        <v>1.49253731343284</v>
      </c>
    </row>
    <row r="16" ht="24" customHeight="1" spans="1:4">
      <c r="A16" s="136" t="s">
        <v>205</v>
      </c>
      <c r="B16" s="137">
        <v>0.72</v>
      </c>
      <c r="C16" s="138">
        <v>0.58</v>
      </c>
      <c r="D16" s="139">
        <v>2.94117647058823</v>
      </c>
    </row>
    <row r="17" ht="24" customHeight="1" spans="1:4">
      <c r="A17" s="136" t="s">
        <v>206</v>
      </c>
      <c r="B17" s="137">
        <v>1.81</v>
      </c>
      <c r="C17" s="138">
        <v>1.43</v>
      </c>
      <c r="D17" s="139">
        <v>2.56410256410256</v>
      </c>
    </row>
    <row r="18" ht="24" customHeight="1" spans="1:4">
      <c r="A18" s="136" t="s">
        <v>184</v>
      </c>
      <c r="B18" s="137">
        <v>17.82</v>
      </c>
      <c r="C18" s="138">
        <v>14.9</v>
      </c>
      <c r="D18" s="139">
        <v>0.596125186289121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zoomScale="130" zoomScaleNormal="130" workbookViewId="0">
      <selection activeCell="G23" sqref="G23"/>
    </sheetView>
  </sheetViews>
  <sheetFormatPr defaultColWidth="9" defaultRowHeight="13.5" outlineLevelCol="2"/>
  <cols>
    <col min="1" max="1" width="16.5" customWidth="1"/>
    <col min="2" max="2" width="14.5" customWidth="1"/>
    <col min="3" max="3" width="13.375" customWidth="1"/>
    <col min="4" max="4" width="9" style="8"/>
  </cols>
  <sheetData>
    <row r="1" ht="18.75" spans="1:3">
      <c r="A1" s="50" t="s">
        <v>207</v>
      </c>
      <c r="B1" s="50"/>
      <c r="C1" s="50"/>
    </row>
    <row r="2" spans="1:3">
      <c r="A2" s="115" t="s">
        <v>208</v>
      </c>
      <c r="B2" s="116"/>
      <c r="C2" s="116"/>
    </row>
    <row r="3" spans="1:3">
      <c r="A3" s="117"/>
      <c r="B3" s="118" t="s">
        <v>26</v>
      </c>
      <c r="C3" s="119" t="s">
        <v>178</v>
      </c>
    </row>
    <row r="4" spans="1:3">
      <c r="A4" s="120"/>
      <c r="B4" s="121" t="s">
        <v>27</v>
      </c>
      <c r="C4" s="122"/>
    </row>
    <row r="5" spans="1:3">
      <c r="A5" s="123"/>
      <c r="B5" s="124" t="s">
        <v>29</v>
      </c>
      <c r="C5" s="125" t="s">
        <v>179</v>
      </c>
    </row>
    <row r="6" ht="21" customHeight="1" spans="1:3">
      <c r="A6" s="126" t="s">
        <v>180</v>
      </c>
      <c r="B6" s="127">
        <v>2.9</v>
      </c>
      <c r="C6" s="83"/>
    </row>
    <row r="7" ht="21" customHeight="1" spans="1:3">
      <c r="A7" s="126" t="s">
        <v>181</v>
      </c>
      <c r="B7" s="128">
        <v>4</v>
      </c>
      <c r="C7" s="129">
        <v>7</v>
      </c>
    </row>
    <row r="8" ht="21" customHeight="1" spans="1:3">
      <c r="A8" s="126" t="s">
        <v>182</v>
      </c>
      <c r="B8" s="128">
        <v>3.8</v>
      </c>
      <c r="C8" s="129">
        <v>8</v>
      </c>
    </row>
    <row r="9" ht="21" customHeight="1" spans="1:3">
      <c r="A9" s="126" t="s">
        <v>183</v>
      </c>
      <c r="B9" s="128">
        <v>5</v>
      </c>
      <c r="C9" s="129">
        <v>4</v>
      </c>
    </row>
    <row r="10" ht="21" customHeight="1" spans="1:3">
      <c r="A10" s="126" t="s">
        <v>200</v>
      </c>
      <c r="B10" s="128">
        <v>4.5</v>
      </c>
      <c r="C10" s="129">
        <v>5</v>
      </c>
    </row>
    <row r="11" ht="21" customHeight="1" spans="1:3">
      <c r="A11" s="126" t="s">
        <v>186</v>
      </c>
      <c r="B11" s="128">
        <v>3.6</v>
      </c>
      <c r="C11" s="129">
        <v>9</v>
      </c>
    </row>
    <row r="12" ht="21" customHeight="1" spans="1:3">
      <c r="A12" s="126" t="s">
        <v>201</v>
      </c>
      <c r="B12" s="128">
        <v>4.3</v>
      </c>
      <c r="C12" s="129">
        <v>6</v>
      </c>
    </row>
    <row r="13" ht="21" customHeight="1" spans="1:3">
      <c r="A13" s="126" t="s">
        <v>202</v>
      </c>
      <c r="B13" s="128">
        <v>-3</v>
      </c>
      <c r="C13" s="129">
        <v>12</v>
      </c>
    </row>
    <row r="14" ht="21" customHeight="1" spans="1:3">
      <c r="A14" s="126" t="s">
        <v>203</v>
      </c>
      <c r="B14" s="128">
        <v>3</v>
      </c>
      <c r="C14" s="129">
        <v>10</v>
      </c>
    </row>
    <row r="15" ht="21" customHeight="1" spans="1:3">
      <c r="A15" s="126" t="s">
        <v>204</v>
      </c>
      <c r="B15" s="128">
        <v>-1</v>
      </c>
      <c r="C15" s="129">
        <v>11</v>
      </c>
    </row>
    <row r="16" ht="21" customHeight="1" spans="1:3">
      <c r="A16" s="126" t="s">
        <v>205</v>
      </c>
      <c r="B16" s="128">
        <v>5.5</v>
      </c>
      <c r="C16" s="129">
        <v>3</v>
      </c>
    </row>
    <row r="17" ht="21" customHeight="1" spans="1:3">
      <c r="A17" s="126" t="s">
        <v>206</v>
      </c>
      <c r="B17" s="128">
        <v>6</v>
      </c>
      <c r="C17" s="129">
        <v>1</v>
      </c>
    </row>
    <row r="18" ht="21" customHeight="1" spans="1:3">
      <c r="A18" s="126" t="s">
        <v>184</v>
      </c>
      <c r="B18" s="128">
        <v>5.8</v>
      </c>
      <c r="C18" s="129">
        <v>2</v>
      </c>
    </row>
    <row r="19" ht="20.1" customHeight="1" spans="1:3">
      <c r="A19" s="130" t="s">
        <v>209</v>
      </c>
      <c r="B19" s="128">
        <v>4.7</v>
      </c>
      <c r="C19" s="129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C30" sqref="C30"/>
    </sheetView>
  </sheetViews>
  <sheetFormatPr defaultColWidth="9" defaultRowHeight="13.5" outlineLevelCol="2"/>
  <cols>
    <col min="1" max="1" width="16.75" customWidth="1"/>
    <col min="2" max="2" width="15" customWidth="1"/>
    <col min="3" max="3" width="17.5" customWidth="1"/>
    <col min="4" max="4" width="16.125" style="8" customWidth="1"/>
    <col min="5" max="5" width="15.25" customWidth="1"/>
    <col min="6" max="6" width="13.875" customWidth="1"/>
    <col min="7" max="7" width="12.75" customWidth="1"/>
  </cols>
  <sheetData>
    <row r="1" ht="21" customHeight="1" spans="1:3">
      <c r="A1" s="102" t="s">
        <v>210</v>
      </c>
      <c r="B1" s="102"/>
      <c r="C1" s="102"/>
    </row>
    <row r="2" ht="21" customHeight="1" spans="1:3">
      <c r="A2" s="103" t="s">
        <v>208</v>
      </c>
      <c r="B2" s="104"/>
      <c r="C2" s="104"/>
    </row>
    <row r="3" ht="21" customHeight="1" spans="1:3">
      <c r="A3" s="105"/>
      <c r="B3" s="106" t="s">
        <v>26</v>
      </c>
      <c r="C3" s="107" t="s">
        <v>178</v>
      </c>
    </row>
    <row r="4" ht="21" customHeight="1" spans="1:3">
      <c r="A4" s="105"/>
      <c r="B4" s="106" t="s">
        <v>27</v>
      </c>
      <c r="C4" s="107"/>
    </row>
    <row r="5" ht="21" customHeight="1" spans="1:3">
      <c r="A5" s="108"/>
      <c r="B5" s="94" t="s">
        <v>29</v>
      </c>
      <c r="C5" s="95" t="s">
        <v>179</v>
      </c>
    </row>
    <row r="6" ht="21" customHeight="1" spans="1:3">
      <c r="A6" s="109" t="s">
        <v>211</v>
      </c>
      <c r="B6" s="110">
        <v>3.11143259676252</v>
      </c>
      <c r="C6" s="111"/>
    </row>
    <row r="7" ht="21" customHeight="1" spans="1:3">
      <c r="A7" s="109" t="s">
        <v>212</v>
      </c>
      <c r="B7" s="110">
        <v>2.19968263787098</v>
      </c>
      <c r="C7" s="112">
        <v>9</v>
      </c>
    </row>
    <row r="8" ht="21" customHeight="1" spans="1:3">
      <c r="A8" s="109" t="s">
        <v>213</v>
      </c>
      <c r="B8" s="110">
        <v>1.96764769651332</v>
      </c>
      <c r="C8" s="112">
        <v>10</v>
      </c>
    </row>
    <row r="9" ht="21" customHeight="1" spans="1:3">
      <c r="A9" s="109" t="s">
        <v>214</v>
      </c>
      <c r="B9" s="110">
        <v>4.67987489937094</v>
      </c>
      <c r="C9" s="112">
        <v>8</v>
      </c>
    </row>
    <row r="10" ht="21" customHeight="1" spans="1:3">
      <c r="A10" s="109" t="s">
        <v>215</v>
      </c>
      <c r="B10" s="110">
        <v>-36.3750595626776</v>
      </c>
      <c r="C10" s="112">
        <v>12</v>
      </c>
    </row>
    <row r="11" ht="21" customHeight="1" spans="1:3">
      <c r="A11" s="109" t="s">
        <v>216</v>
      </c>
      <c r="B11" s="110">
        <v>12.732915694692</v>
      </c>
      <c r="C11" s="112">
        <v>3</v>
      </c>
    </row>
    <row r="12" ht="21" customHeight="1" spans="1:3">
      <c r="A12" s="109" t="s">
        <v>217</v>
      </c>
      <c r="B12" s="110">
        <v>0.0667930283052787</v>
      </c>
      <c r="C12" s="112">
        <v>11</v>
      </c>
    </row>
    <row r="13" ht="21" customHeight="1" spans="1:3">
      <c r="A13" s="113" t="s">
        <v>218</v>
      </c>
      <c r="B13" s="110">
        <v>14.9677188386105</v>
      </c>
      <c r="C13" s="112">
        <v>2</v>
      </c>
    </row>
    <row r="14" ht="21" customHeight="1" spans="1:3">
      <c r="A14" s="109" t="s">
        <v>219</v>
      </c>
      <c r="B14" s="110">
        <v>8.06964280182161</v>
      </c>
      <c r="C14" s="112">
        <v>7</v>
      </c>
    </row>
    <row r="15" ht="21" customHeight="1" spans="1:3">
      <c r="A15" s="109" t="s">
        <v>220</v>
      </c>
      <c r="B15" s="110">
        <v>8.49285380336708</v>
      </c>
      <c r="C15" s="112">
        <v>6</v>
      </c>
    </row>
    <row r="16" ht="21" customHeight="1" spans="1:3">
      <c r="A16" s="109" t="s">
        <v>221</v>
      </c>
      <c r="B16" s="110">
        <v>15.4818288393904</v>
      </c>
      <c r="C16" s="112">
        <v>1</v>
      </c>
    </row>
    <row r="17" ht="21" customHeight="1" spans="1:3">
      <c r="A17" s="109" t="s">
        <v>222</v>
      </c>
      <c r="B17" s="110">
        <v>8.71413145334527</v>
      </c>
      <c r="C17" s="112">
        <v>5</v>
      </c>
    </row>
    <row r="18" ht="21" customHeight="1" spans="1:3">
      <c r="A18" s="109" t="s">
        <v>223</v>
      </c>
      <c r="B18" s="110">
        <v>9.14940509420335</v>
      </c>
      <c r="C18" s="112">
        <v>4</v>
      </c>
    </row>
    <row r="19" spans="1:3">
      <c r="A19" s="114"/>
      <c r="B19" s="114"/>
      <c r="C19" s="114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H28" sqref="H28"/>
    </sheetView>
  </sheetViews>
  <sheetFormatPr defaultColWidth="9" defaultRowHeight="13.5" outlineLevelCol="2"/>
  <cols>
    <col min="1" max="1" width="15.625" customWidth="1"/>
    <col min="2" max="2" width="19.125" customWidth="1"/>
    <col min="3" max="3" width="13.5" customWidth="1"/>
    <col min="4" max="4" width="9" style="8"/>
  </cols>
  <sheetData>
    <row r="1" ht="21" customHeight="1" spans="1:3">
      <c r="A1" s="64" t="s">
        <v>224</v>
      </c>
      <c r="B1" s="64"/>
      <c r="C1" s="64"/>
    </row>
    <row r="2" ht="21" customHeight="1" spans="1:3">
      <c r="A2" s="89" t="s">
        <v>208</v>
      </c>
      <c r="B2" s="89"/>
      <c r="C2" s="89"/>
    </row>
    <row r="3" ht="21" customHeight="1" spans="1:3">
      <c r="A3" s="90"/>
      <c r="B3" s="91" t="s">
        <v>178</v>
      </c>
      <c r="C3" s="92" t="s">
        <v>178</v>
      </c>
    </row>
    <row r="4" ht="21" customHeight="1" spans="1:3">
      <c r="A4" s="93"/>
      <c r="B4" s="94" t="s">
        <v>225</v>
      </c>
      <c r="C4" s="95" t="s">
        <v>179</v>
      </c>
    </row>
    <row r="5" ht="21" customHeight="1" spans="1:3">
      <c r="A5" s="96" t="s">
        <v>211</v>
      </c>
      <c r="B5" s="97">
        <v>-1.6</v>
      </c>
      <c r="C5" s="98"/>
    </row>
    <row r="6" ht="21" customHeight="1" spans="1:3">
      <c r="A6" s="96" t="s">
        <v>212</v>
      </c>
      <c r="B6" s="97">
        <v>-1.2</v>
      </c>
      <c r="C6" s="99">
        <v>7</v>
      </c>
    </row>
    <row r="7" ht="21" customHeight="1" spans="1:3">
      <c r="A7" s="96" t="s">
        <v>213</v>
      </c>
      <c r="B7" s="97">
        <v>-28.5</v>
      </c>
      <c r="C7" s="99">
        <v>10</v>
      </c>
    </row>
    <row r="8" ht="21" customHeight="1" spans="1:3">
      <c r="A8" s="96" t="s">
        <v>214</v>
      </c>
      <c r="B8" s="97">
        <v>25.9</v>
      </c>
      <c r="C8" s="99">
        <v>1</v>
      </c>
    </row>
    <row r="9" ht="21" customHeight="1" spans="1:3">
      <c r="A9" s="96" t="s">
        <v>215</v>
      </c>
      <c r="B9" s="97">
        <v>-58</v>
      </c>
      <c r="C9" s="99">
        <v>11</v>
      </c>
    </row>
    <row r="10" ht="21" customHeight="1" spans="1:3">
      <c r="A10" s="96" t="s">
        <v>216</v>
      </c>
      <c r="B10" s="97">
        <v>7.9</v>
      </c>
      <c r="C10" s="99">
        <v>6</v>
      </c>
    </row>
    <row r="11" ht="21" customHeight="1" spans="1:3">
      <c r="A11" s="96" t="s">
        <v>217</v>
      </c>
      <c r="B11" s="97">
        <v>-3.3</v>
      </c>
      <c r="C11" s="99">
        <v>8</v>
      </c>
    </row>
    <row r="12" ht="21" customHeight="1" spans="1:3">
      <c r="A12" s="100" t="s">
        <v>218</v>
      </c>
      <c r="B12" s="97">
        <v>18</v>
      </c>
      <c r="C12" s="99">
        <v>3</v>
      </c>
    </row>
    <row r="13" ht="21" customHeight="1" spans="1:3">
      <c r="A13" s="96" t="s">
        <v>219</v>
      </c>
      <c r="B13" s="97">
        <v>-10</v>
      </c>
      <c r="C13" s="99">
        <v>9</v>
      </c>
    </row>
    <row r="14" ht="21" customHeight="1" spans="1:3">
      <c r="A14" s="96" t="s">
        <v>220</v>
      </c>
      <c r="B14" s="97">
        <v>24.9</v>
      </c>
      <c r="C14" s="99">
        <v>2</v>
      </c>
    </row>
    <row r="15" ht="21" customHeight="1" spans="1:3">
      <c r="A15" s="96" t="s">
        <v>221</v>
      </c>
      <c r="B15" s="97">
        <v>-59.6</v>
      </c>
      <c r="C15" s="99">
        <v>12</v>
      </c>
    </row>
    <row r="16" ht="21" customHeight="1" spans="1:3">
      <c r="A16" s="96" t="s">
        <v>222</v>
      </c>
      <c r="B16" s="97">
        <v>8.6</v>
      </c>
      <c r="C16" s="99">
        <v>4</v>
      </c>
    </row>
    <row r="17" ht="21" customHeight="1" spans="1:3">
      <c r="A17" s="101" t="s">
        <v>223</v>
      </c>
      <c r="B17" s="97">
        <v>8</v>
      </c>
      <c r="C17" s="99">
        <v>5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G14" sqref="G14"/>
    </sheetView>
  </sheetViews>
  <sheetFormatPr defaultColWidth="9" defaultRowHeight="13.5" outlineLevelCol="3"/>
  <cols>
    <col min="1" max="1" width="16.5" customWidth="1"/>
    <col min="2" max="2" width="13.75" customWidth="1"/>
    <col min="3" max="3" width="12.875" customWidth="1"/>
    <col min="4" max="4" width="11.75" customWidth="1"/>
    <col min="5" max="5" width="9" style="8"/>
  </cols>
  <sheetData>
    <row r="1" ht="22.5" spans="1:4">
      <c r="A1" s="77" t="s">
        <v>226</v>
      </c>
      <c r="B1" s="77"/>
      <c r="C1" s="77"/>
      <c r="D1" s="77"/>
    </row>
    <row r="2" spans="1:4">
      <c r="A2" s="78" t="s">
        <v>227</v>
      </c>
      <c r="B2" s="79"/>
      <c r="C2" s="79"/>
      <c r="D2" s="80"/>
    </row>
    <row r="3" ht="14.25" spans="1:4">
      <c r="A3" s="81"/>
      <c r="B3" s="38" t="s">
        <v>228</v>
      </c>
      <c r="C3" s="38" t="s">
        <v>26</v>
      </c>
      <c r="D3" s="39" t="s">
        <v>178</v>
      </c>
    </row>
    <row r="4" ht="14.25" spans="1:4">
      <c r="A4" s="82"/>
      <c r="B4" s="9"/>
      <c r="C4" s="9" t="s">
        <v>27</v>
      </c>
      <c r="D4" s="10"/>
    </row>
    <row r="5" ht="14.25" spans="1:4">
      <c r="A5" s="83"/>
      <c r="B5" s="11" t="s">
        <v>28</v>
      </c>
      <c r="C5" s="11" t="s">
        <v>29</v>
      </c>
      <c r="D5" s="12" t="s">
        <v>179</v>
      </c>
    </row>
    <row r="6" ht="14.25" spans="1:4">
      <c r="A6" s="84" t="s">
        <v>180</v>
      </c>
      <c r="B6" s="85">
        <v>4584419.41947365</v>
      </c>
      <c r="C6" s="86">
        <v>8.62738615698994</v>
      </c>
      <c r="D6" s="87"/>
    </row>
    <row r="7" ht="14.25" spans="1:4">
      <c r="A7" s="84" t="s">
        <v>181</v>
      </c>
      <c r="B7" s="85">
        <v>508299.069090184</v>
      </c>
      <c r="C7" s="88">
        <v>5.54</v>
      </c>
      <c r="D7" s="87">
        <v>11</v>
      </c>
    </row>
    <row r="8" ht="14.25" spans="1:4">
      <c r="A8" s="84" t="s">
        <v>182</v>
      </c>
      <c r="B8" s="85">
        <v>336471.923869421</v>
      </c>
      <c r="C8" s="88">
        <v>5.31356694431248</v>
      </c>
      <c r="D8" s="87">
        <v>12</v>
      </c>
    </row>
    <row r="9" ht="14.25" spans="1:4">
      <c r="A9" s="84" t="s">
        <v>183</v>
      </c>
      <c r="B9" s="85">
        <v>79953.0442226653</v>
      </c>
      <c r="C9" s="88">
        <v>7.9</v>
      </c>
      <c r="D9" s="87">
        <v>10</v>
      </c>
    </row>
    <row r="10" ht="14.25" spans="1:4">
      <c r="A10" s="84" t="s">
        <v>200</v>
      </c>
      <c r="B10" s="85">
        <v>371402.516625499</v>
      </c>
      <c r="C10" s="88">
        <v>10.06</v>
      </c>
      <c r="D10" s="87">
        <v>1</v>
      </c>
    </row>
    <row r="11" ht="14.25" spans="1:4">
      <c r="A11" s="84" t="s">
        <v>229</v>
      </c>
      <c r="B11" s="85">
        <v>446860.153123271</v>
      </c>
      <c r="C11" s="88">
        <v>9.67</v>
      </c>
      <c r="D11" s="87">
        <v>3</v>
      </c>
    </row>
    <row r="12" ht="14.25" spans="1:4">
      <c r="A12" s="84" t="s">
        <v>201</v>
      </c>
      <c r="B12" s="85">
        <v>556838.611632524</v>
      </c>
      <c r="C12" s="88">
        <v>9.86</v>
      </c>
      <c r="D12" s="87">
        <v>2</v>
      </c>
    </row>
    <row r="13" ht="14.25" spans="1:4">
      <c r="A13" s="84" t="s">
        <v>202</v>
      </c>
      <c r="B13" s="85">
        <v>401289.537707126</v>
      </c>
      <c r="C13" s="88">
        <v>8.7</v>
      </c>
      <c r="D13" s="87">
        <v>8</v>
      </c>
    </row>
    <row r="14" ht="14.25" spans="1:4">
      <c r="A14" s="84" t="s">
        <v>203</v>
      </c>
      <c r="B14" s="85">
        <v>178851.941097185</v>
      </c>
      <c r="C14" s="88">
        <v>8.7</v>
      </c>
      <c r="D14" s="87">
        <v>8</v>
      </c>
    </row>
    <row r="15" ht="14.25" spans="1:4">
      <c r="A15" s="84" t="s">
        <v>204</v>
      </c>
      <c r="B15" s="85">
        <v>246060.904345264</v>
      </c>
      <c r="C15" s="88">
        <v>9.47</v>
      </c>
      <c r="D15" s="87">
        <v>5</v>
      </c>
    </row>
    <row r="16" ht="14.25" spans="1:4">
      <c r="A16" s="84" t="s">
        <v>205</v>
      </c>
      <c r="B16" s="85">
        <v>117983.569166992</v>
      </c>
      <c r="C16" s="88">
        <v>8.9</v>
      </c>
      <c r="D16" s="87">
        <v>7</v>
      </c>
    </row>
    <row r="17" ht="14.25" spans="1:4">
      <c r="A17" s="84" t="s">
        <v>206</v>
      </c>
      <c r="B17" s="85">
        <v>351835.208156327</v>
      </c>
      <c r="C17" s="88">
        <v>9.56</v>
      </c>
      <c r="D17" s="87">
        <v>4</v>
      </c>
    </row>
    <row r="18" ht="14.25" spans="1:4">
      <c r="A18" s="84" t="s">
        <v>184</v>
      </c>
      <c r="B18" s="85">
        <v>988572.94249068</v>
      </c>
      <c r="C18" s="88">
        <v>9.190002</v>
      </c>
      <c r="D18" s="87"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45" zoomScaleNormal="145" workbookViewId="0">
      <selection activeCell="G12" sqref="G12"/>
    </sheetView>
  </sheetViews>
  <sheetFormatPr defaultColWidth="9" defaultRowHeight="13.5" outlineLevelCol="6"/>
  <cols>
    <col min="1" max="1" width="17.5" customWidth="1"/>
    <col min="2" max="2" width="14.875" customWidth="1"/>
    <col min="3" max="3" width="12.625" customWidth="1"/>
    <col min="4" max="4" width="13" customWidth="1"/>
    <col min="5" max="5" width="9" style="8"/>
  </cols>
  <sheetData>
    <row r="1" ht="22.5" spans="1:4">
      <c r="A1" s="1" t="s">
        <v>230</v>
      </c>
      <c r="B1" s="2"/>
      <c r="C1" s="2"/>
      <c r="D1" s="2"/>
    </row>
    <row r="2" ht="14.25" spans="1:4">
      <c r="A2" s="3" t="s">
        <v>176</v>
      </c>
      <c r="B2" s="4"/>
      <c r="C2" s="4"/>
      <c r="D2" s="4"/>
    </row>
    <row r="3" ht="14.25" spans="1:4">
      <c r="A3" s="5"/>
      <c r="B3" s="38" t="s">
        <v>228</v>
      </c>
      <c r="C3" s="38" t="s">
        <v>26</v>
      </c>
      <c r="D3" s="39" t="s">
        <v>178</v>
      </c>
    </row>
    <row r="4" ht="14.25" spans="1:4">
      <c r="A4" s="5"/>
      <c r="B4" s="9"/>
      <c r="C4" s="9" t="s">
        <v>27</v>
      </c>
      <c r="D4" s="10"/>
    </row>
    <row r="5" ht="14.25" spans="1:4">
      <c r="A5" s="5"/>
      <c r="B5" s="11" t="s">
        <v>28</v>
      </c>
      <c r="C5" s="11" t="s">
        <v>29</v>
      </c>
      <c r="D5" s="12" t="s">
        <v>179</v>
      </c>
    </row>
    <row r="6" spans="1:4">
      <c r="A6" s="13" t="s">
        <v>180</v>
      </c>
      <c r="B6" s="74">
        <v>414699</v>
      </c>
      <c r="C6" s="75">
        <v>9.60434506818904</v>
      </c>
      <c r="D6" s="76"/>
    </row>
    <row r="7" spans="1:3">
      <c r="A7" s="13" t="s">
        <v>231</v>
      </c>
      <c r="B7" s="74">
        <v>92047</v>
      </c>
      <c r="C7" s="75">
        <v>4.76076663935173</v>
      </c>
    </row>
    <row r="8" spans="1:4">
      <c r="A8" s="13" t="s">
        <v>181</v>
      </c>
      <c r="B8" s="74">
        <v>11371</v>
      </c>
      <c r="C8" s="75">
        <v>22.8500432152118</v>
      </c>
      <c r="D8" s="76">
        <v>2</v>
      </c>
    </row>
    <row r="9" spans="1:4">
      <c r="A9" s="13" t="s">
        <v>182</v>
      </c>
      <c r="B9" s="74">
        <v>10719</v>
      </c>
      <c r="C9" s="75">
        <v>6.81614349775785</v>
      </c>
      <c r="D9" s="18">
        <v>9</v>
      </c>
    </row>
    <row r="10" spans="1:4">
      <c r="A10" s="13" t="s">
        <v>183</v>
      </c>
      <c r="B10" s="74">
        <v>5684</v>
      </c>
      <c r="C10" s="75">
        <v>9.11883278940296</v>
      </c>
      <c r="D10" s="18">
        <v>8</v>
      </c>
    </row>
    <row r="11" spans="1:4">
      <c r="A11" s="13" t="s">
        <v>184</v>
      </c>
      <c r="B11" s="74">
        <v>66389</v>
      </c>
      <c r="C11" s="75">
        <v>12.3048295694832</v>
      </c>
      <c r="D11" s="18">
        <v>6</v>
      </c>
    </row>
    <row r="12" spans="1:4">
      <c r="A12" s="13" t="s">
        <v>200</v>
      </c>
      <c r="B12" s="74">
        <v>19059</v>
      </c>
      <c r="C12" s="75">
        <v>-31.358496002305</v>
      </c>
      <c r="D12" s="18">
        <v>12</v>
      </c>
    </row>
    <row r="13" spans="1:4">
      <c r="A13" s="13" t="s">
        <v>232</v>
      </c>
      <c r="B13" s="74">
        <v>33424</v>
      </c>
      <c r="C13" s="75">
        <v>40.0720811331825</v>
      </c>
      <c r="D13" s="18">
        <v>1</v>
      </c>
    </row>
    <row r="14" spans="1:4">
      <c r="A14" s="13" t="s">
        <v>201</v>
      </c>
      <c r="B14" s="74">
        <v>38632</v>
      </c>
      <c r="C14" s="75">
        <v>3.24166867099602</v>
      </c>
      <c r="D14" s="18">
        <v>11</v>
      </c>
    </row>
    <row r="15" spans="1:4">
      <c r="A15" s="13" t="s">
        <v>202</v>
      </c>
      <c r="B15" s="74">
        <v>29998</v>
      </c>
      <c r="C15" s="75">
        <v>11.0790194771532</v>
      </c>
      <c r="D15" s="18">
        <v>7</v>
      </c>
    </row>
    <row r="16" spans="1:4">
      <c r="A16" s="13" t="s">
        <v>203</v>
      </c>
      <c r="B16" s="74">
        <v>10488</v>
      </c>
      <c r="C16" s="75">
        <v>14.572864321608</v>
      </c>
      <c r="D16" s="18">
        <v>5</v>
      </c>
    </row>
    <row r="17" spans="1:4">
      <c r="A17" s="13" t="s">
        <v>204</v>
      </c>
      <c r="B17" s="74">
        <v>24314</v>
      </c>
      <c r="C17" s="75">
        <v>4.97366375960625</v>
      </c>
      <c r="D17" s="18">
        <v>10</v>
      </c>
    </row>
    <row r="18" spans="1:4">
      <c r="A18" s="13" t="s">
        <v>205</v>
      </c>
      <c r="B18" s="74">
        <v>8289</v>
      </c>
      <c r="C18" s="75">
        <v>15.8490566037736</v>
      </c>
      <c r="D18" s="18">
        <v>3</v>
      </c>
    </row>
    <row r="19" spans="1:7">
      <c r="A19" s="13" t="s">
        <v>206</v>
      </c>
      <c r="B19" s="74">
        <v>34401</v>
      </c>
      <c r="C19" s="75">
        <v>15.3815193694449</v>
      </c>
      <c r="D19" s="18">
        <v>4</v>
      </c>
      <c r="G19" t="s">
        <v>233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D7" sqref="D7"/>
    </sheetView>
  </sheetViews>
  <sheetFormatPr defaultColWidth="9" defaultRowHeight="13.5" outlineLevelCol="3"/>
  <cols>
    <col min="1" max="1" width="15.375" customWidth="1"/>
    <col min="2" max="2" width="13.375" customWidth="1"/>
    <col min="3" max="3" width="12.125" customWidth="1"/>
    <col min="4" max="4" width="11.5" customWidth="1"/>
  </cols>
  <sheetData>
    <row r="1" ht="20.25" spans="1:4">
      <c r="A1" s="68" t="s">
        <v>234</v>
      </c>
      <c r="B1" s="68"/>
      <c r="C1" s="68"/>
      <c r="D1" s="68"/>
    </row>
    <row r="2" ht="14.25" spans="1:4">
      <c r="A2" s="69" t="s">
        <v>235</v>
      </c>
      <c r="B2" s="70"/>
      <c r="C2" s="70"/>
      <c r="D2" s="70"/>
    </row>
    <row r="3" ht="14.25" spans="1:4">
      <c r="A3" s="66"/>
      <c r="B3" s="54" t="s">
        <v>177</v>
      </c>
      <c r="C3" s="54" t="s">
        <v>26</v>
      </c>
      <c r="D3" s="53" t="s">
        <v>178</v>
      </c>
    </row>
    <row r="4" ht="14.25" spans="1:4">
      <c r="A4" s="66"/>
      <c r="B4" s="54"/>
      <c r="C4" s="54" t="s">
        <v>27</v>
      </c>
      <c r="D4" s="53"/>
    </row>
    <row r="5" ht="14.25" spans="1:4">
      <c r="A5" s="67"/>
      <c r="B5" s="56" t="s">
        <v>2</v>
      </c>
      <c r="C5" s="56" t="s">
        <v>29</v>
      </c>
      <c r="D5" s="55" t="s">
        <v>179</v>
      </c>
    </row>
    <row r="6" spans="1:4">
      <c r="A6" s="62" t="s">
        <v>180</v>
      </c>
      <c r="B6" s="59">
        <v>6677.1548145083</v>
      </c>
      <c r="C6" s="60">
        <v>5.5</v>
      </c>
      <c r="D6" s="71"/>
    </row>
    <row r="7" spans="1:4">
      <c r="A7" s="62" t="s">
        <v>181</v>
      </c>
      <c r="B7" s="59">
        <v>9842.96084303485</v>
      </c>
      <c r="C7" s="60">
        <v>4.5</v>
      </c>
      <c r="D7" s="18">
        <f>RANK(C7,C$7:C$18)</f>
        <v>10</v>
      </c>
    </row>
    <row r="8" spans="1:4">
      <c r="A8" s="62" t="s">
        <v>182</v>
      </c>
      <c r="B8" s="59">
        <v>9693.57481176321</v>
      </c>
      <c r="C8" s="60">
        <v>4.5</v>
      </c>
      <c r="D8" s="18">
        <f t="shared" ref="D8:D18" si="0">RANK(C8,C$7:C$18)</f>
        <v>10</v>
      </c>
    </row>
    <row r="9" spans="1:4">
      <c r="A9" s="62" t="s">
        <v>183</v>
      </c>
      <c r="B9" s="72">
        <v>9125.26179269479</v>
      </c>
      <c r="C9" s="73">
        <v>4.5</v>
      </c>
      <c r="D9" s="18">
        <f t="shared" si="0"/>
        <v>10</v>
      </c>
    </row>
    <row r="10" spans="1:4">
      <c r="A10" s="62" t="s">
        <v>184</v>
      </c>
      <c r="B10" s="72">
        <v>8528.23072403383</v>
      </c>
      <c r="C10" s="73">
        <v>5.5</v>
      </c>
      <c r="D10" s="18">
        <f t="shared" si="0"/>
        <v>8</v>
      </c>
    </row>
    <row r="11" spans="1:4">
      <c r="A11" s="62" t="s">
        <v>200</v>
      </c>
      <c r="B11" s="72">
        <v>6304.87465530686</v>
      </c>
      <c r="C11" s="73">
        <v>5.6</v>
      </c>
      <c r="D11" s="18">
        <f t="shared" si="0"/>
        <v>7</v>
      </c>
    </row>
    <row r="12" spans="1:4">
      <c r="A12" s="13" t="s">
        <v>186</v>
      </c>
      <c r="B12" s="72">
        <v>6038.22052048854</v>
      </c>
      <c r="C12" s="73">
        <v>6.2</v>
      </c>
      <c r="D12" s="18">
        <f t="shared" si="0"/>
        <v>1</v>
      </c>
    </row>
    <row r="13" spans="1:4">
      <c r="A13" s="62" t="s">
        <v>187</v>
      </c>
      <c r="B13" s="72">
        <v>5244.42887137499</v>
      </c>
      <c r="C13" s="73">
        <v>6.1</v>
      </c>
      <c r="D13" s="18">
        <f t="shared" si="0"/>
        <v>3</v>
      </c>
    </row>
    <row r="14" spans="1:4">
      <c r="A14" s="62" t="s">
        <v>202</v>
      </c>
      <c r="B14" s="72">
        <v>7114.8726394785</v>
      </c>
      <c r="C14" s="60">
        <v>5.5</v>
      </c>
      <c r="D14" s="18">
        <f t="shared" si="0"/>
        <v>8</v>
      </c>
    </row>
    <row r="15" spans="1:4">
      <c r="A15" s="62" t="s">
        <v>189</v>
      </c>
      <c r="B15" s="72">
        <v>5121.67044866688</v>
      </c>
      <c r="C15" s="60">
        <v>6.2</v>
      </c>
      <c r="D15" s="18">
        <f t="shared" si="0"/>
        <v>1</v>
      </c>
    </row>
    <row r="16" spans="1:4">
      <c r="A16" s="62" t="s">
        <v>190</v>
      </c>
      <c r="B16" s="72">
        <v>5800.39645681618</v>
      </c>
      <c r="C16" s="60">
        <v>5.9</v>
      </c>
      <c r="D16" s="18">
        <f t="shared" si="0"/>
        <v>5</v>
      </c>
    </row>
    <row r="17" spans="1:4">
      <c r="A17" s="62" t="s">
        <v>205</v>
      </c>
      <c r="B17" s="72">
        <v>4756.33723452561</v>
      </c>
      <c r="C17" s="60">
        <v>6.1</v>
      </c>
      <c r="D17" s="18">
        <f t="shared" si="0"/>
        <v>3</v>
      </c>
    </row>
    <row r="18" spans="1:4">
      <c r="A18" s="62" t="s">
        <v>192</v>
      </c>
      <c r="B18" s="72">
        <v>7077.05623222031</v>
      </c>
      <c r="C18" s="60">
        <v>5.9</v>
      </c>
      <c r="D18" s="18">
        <f t="shared" si="0"/>
        <v>5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D7" sqref="D7"/>
    </sheetView>
  </sheetViews>
  <sheetFormatPr defaultColWidth="9" defaultRowHeight="13.5" outlineLevelCol="3"/>
  <cols>
    <col min="1" max="1" width="15.625" customWidth="1"/>
    <col min="2" max="2" width="13.25" customWidth="1"/>
    <col min="3" max="3" width="14.625" customWidth="1"/>
    <col min="4" max="4" width="19.5" customWidth="1"/>
  </cols>
  <sheetData>
    <row r="1" ht="22.5" spans="1:4">
      <c r="A1" s="64" t="s">
        <v>236</v>
      </c>
      <c r="B1" s="65"/>
      <c r="C1" s="65"/>
      <c r="D1" s="65"/>
    </row>
    <row r="2" ht="14.25" spans="1:4">
      <c r="A2" s="51" t="s">
        <v>235</v>
      </c>
      <c r="B2" s="52"/>
      <c r="C2" s="52"/>
      <c r="D2" s="52"/>
    </row>
    <row r="3" ht="14.25" spans="1:4">
      <c r="A3" s="66"/>
      <c r="B3" s="54" t="s">
        <v>177</v>
      </c>
      <c r="C3" s="54" t="s">
        <v>26</v>
      </c>
      <c r="D3" s="53" t="s">
        <v>178</v>
      </c>
    </row>
    <row r="4" ht="14.25" spans="1:4">
      <c r="A4" s="66"/>
      <c r="B4" s="54"/>
      <c r="C4" s="54" t="s">
        <v>27</v>
      </c>
      <c r="D4" s="53"/>
    </row>
    <row r="5" ht="14.25" spans="1:4">
      <c r="A5" s="67"/>
      <c r="B5" s="56" t="s">
        <v>2</v>
      </c>
      <c r="C5" s="56" t="s">
        <v>29</v>
      </c>
      <c r="D5" s="55" t="s">
        <v>179</v>
      </c>
    </row>
    <row r="6" spans="1:4">
      <c r="A6" s="58" t="s">
        <v>180</v>
      </c>
      <c r="B6" s="59">
        <v>4759.4191040168</v>
      </c>
      <c r="C6" s="60">
        <v>6.2</v>
      </c>
      <c r="D6" s="61"/>
    </row>
    <row r="7" spans="1:4">
      <c r="A7" s="62" t="s">
        <v>181</v>
      </c>
      <c r="B7" s="59">
        <v>6347.01463412686</v>
      </c>
      <c r="C7" s="60">
        <v>5.7</v>
      </c>
      <c r="D7" s="18">
        <f>RANK(C7,C$7:C$18)</f>
        <v>11</v>
      </c>
    </row>
    <row r="8" spans="1:4">
      <c r="A8" s="62" t="s">
        <v>182</v>
      </c>
      <c r="B8" s="59">
        <v>6739.65459261423</v>
      </c>
      <c r="C8" s="60">
        <v>5.8</v>
      </c>
      <c r="D8" s="18">
        <f t="shared" ref="D8:D18" si="0">RANK(C8,C$7:C$18)</f>
        <v>10</v>
      </c>
    </row>
    <row r="9" spans="1:4">
      <c r="A9" s="62" t="s">
        <v>183</v>
      </c>
      <c r="B9" s="59">
        <v>6387.47133478624</v>
      </c>
      <c r="C9" s="60">
        <v>5.7</v>
      </c>
      <c r="D9" s="18">
        <f t="shared" si="0"/>
        <v>11</v>
      </c>
    </row>
    <row r="10" spans="1:4">
      <c r="A10" s="62" t="s">
        <v>184</v>
      </c>
      <c r="B10" s="59">
        <v>6580.15138092401</v>
      </c>
      <c r="C10" s="60">
        <v>6</v>
      </c>
      <c r="D10" s="18">
        <f t="shared" si="0"/>
        <v>9</v>
      </c>
    </row>
    <row r="11" spans="1:4">
      <c r="A11" s="62" t="s">
        <v>185</v>
      </c>
      <c r="B11" s="59">
        <v>5022.10121403246</v>
      </c>
      <c r="C11" s="60">
        <v>6.2</v>
      </c>
      <c r="D11" s="18">
        <f t="shared" si="0"/>
        <v>7</v>
      </c>
    </row>
    <row r="12" spans="1:4">
      <c r="A12" s="13" t="s">
        <v>186</v>
      </c>
      <c r="B12" s="59">
        <v>4403.44370668051</v>
      </c>
      <c r="C12" s="60">
        <v>6.6</v>
      </c>
      <c r="D12" s="18">
        <f t="shared" si="0"/>
        <v>3</v>
      </c>
    </row>
    <row r="13" spans="1:4">
      <c r="A13" s="62" t="s">
        <v>187</v>
      </c>
      <c r="B13" s="59">
        <v>3800.08456802047</v>
      </c>
      <c r="C13" s="63">
        <v>6.7</v>
      </c>
      <c r="D13" s="18">
        <f t="shared" si="0"/>
        <v>2</v>
      </c>
    </row>
    <row r="14" spans="1:4">
      <c r="A14" s="62" t="s">
        <v>202</v>
      </c>
      <c r="B14" s="59">
        <v>5748.02615376722</v>
      </c>
      <c r="C14" s="63">
        <v>6.1</v>
      </c>
      <c r="D14" s="18">
        <f t="shared" si="0"/>
        <v>8</v>
      </c>
    </row>
    <row r="15" spans="1:4">
      <c r="A15" s="62" t="s">
        <v>189</v>
      </c>
      <c r="B15" s="59">
        <v>3667.54133052418</v>
      </c>
      <c r="C15" s="60">
        <v>6.4</v>
      </c>
      <c r="D15" s="18">
        <f t="shared" si="0"/>
        <v>5</v>
      </c>
    </row>
    <row r="16" spans="1:4">
      <c r="A16" s="62" t="s">
        <v>190</v>
      </c>
      <c r="B16" s="59">
        <v>4100.24546331202</v>
      </c>
      <c r="C16" s="60">
        <v>6.5</v>
      </c>
      <c r="D16" s="18">
        <f t="shared" si="0"/>
        <v>4</v>
      </c>
    </row>
    <row r="17" spans="1:4">
      <c r="A17" s="62" t="s">
        <v>205</v>
      </c>
      <c r="B17" s="59">
        <v>3075.99689819778</v>
      </c>
      <c r="C17" s="63">
        <v>6.9</v>
      </c>
      <c r="D17" s="18">
        <f t="shared" si="0"/>
        <v>1</v>
      </c>
    </row>
    <row r="18" spans="1:4">
      <c r="A18" s="62" t="s">
        <v>192</v>
      </c>
      <c r="B18" s="59">
        <v>5665.96285204435</v>
      </c>
      <c r="C18" s="63">
        <v>6.3</v>
      </c>
      <c r="D18" s="18">
        <f t="shared" si="0"/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75" zoomScaleNormal="175" workbookViewId="0">
      <selection activeCell="H16" sqref="H16"/>
    </sheetView>
  </sheetViews>
  <sheetFormatPr defaultColWidth="9" defaultRowHeight="13.5" outlineLevelCol="3"/>
  <cols>
    <col min="1" max="1" width="15.625" customWidth="1"/>
    <col min="2" max="3" width="12.075" customWidth="1"/>
    <col min="4" max="4" width="11.2083333333333" customWidth="1"/>
  </cols>
  <sheetData>
    <row r="1" ht="18.75" spans="1:4">
      <c r="A1" s="50" t="s">
        <v>237</v>
      </c>
      <c r="B1" s="50"/>
      <c r="C1" s="50"/>
      <c r="D1" s="50"/>
    </row>
    <row r="2" ht="14.25" spans="1:4">
      <c r="A2" s="51" t="s">
        <v>235</v>
      </c>
      <c r="B2" s="52"/>
      <c r="C2" s="52"/>
      <c r="D2" s="52"/>
    </row>
    <row r="3" ht="14.25" spans="1:4">
      <c r="A3" s="53"/>
      <c r="B3" s="54" t="s">
        <v>177</v>
      </c>
      <c r="C3" s="54" t="s">
        <v>26</v>
      </c>
      <c r="D3" s="53" t="s">
        <v>178</v>
      </c>
    </row>
    <row r="4" ht="14.25" spans="1:4">
      <c r="A4" s="53"/>
      <c r="B4" s="54"/>
      <c r="C4" s="54" t="s">
        <v>27</v>
      </c>
      <c r="D4" s="53"/>
    </row>
    <row r="5" ht="14.25" spans="1:4">
      <c r="A5" s="55"/>
      <c r="B5" s="56" t="s">
        <v>2</v>
      </c>
      <c r="C5" s="56" t="s">
        <v>29</v>
      </c>
      <c r="D5" s="57" t="s">
        <v>179</v>
      </c>
    </row>
    <row r="6" spans="1:4">
      <c r="A6" s="58" t="s">
        <v>238</v>
      </c>
      <c r="B6" s="59">
        <v>9264.142237385</v>
      </c>
      <c r="C6" s="60">
        <v>4.4</v>
      </c>
      <c r="D6" s="61"/>
    </row>
    <row r="7" spans="1:4">
      <c r="A7" s="62" t="s">
        <v>181</v>
      </c>
      <c r="B7" s="59">
        <v>10508.03200977</v>
      </c>
      <c r="C7" s="63">
        <v>4.3</v>
      </c>
      <c r="D7" s="18">
        <f>RANK(C7,C$7:C$18)</f>
        <v>7</v>
      </c>
    </row>
    <row r="8" spans="1:4">
      <c r="A8" s="62" t="s">
        <v>182</v>
      </c>
      <c r="B8" s="59">
        <v>10462.9298951599</v>
      </c>
      <c r="C8" s="63">
        <v>4.3</v>
      </c>
      <c r="D8" s="18">
        <f t="shared" ref="D8:D18" si="0">RANK(C8,C$7:C$18)</f>
        <v>7</v>
      </c>
    </row>
    <row r="9" spans="1:4">
      <c r="A9" s="62" t="s">
        <v>183</v>
      </c>
      <c r="B9" s="59">
        <v>10067.2017494643</v>
      </c>
      <c r="C9" s="63">
        <v>4.2</v>
      </c>
      <c r="D9" s="18">
        <f t="shared" si="0"/>
        <v>9</v>
      </c>
    </row>
    <row r="10" spans="1:4">
      <c r="A10" s="62" t="s">
        <v>184</v>
      </c>
      <c r="B10" s="59">
        <v>10444.1337697898</v>
      </c>
      <c r="C10" s="63">
        <v>4.7</v>
      </c>
      <c r="D10" s="18">
        <f t="shared" si="0"/>
        <v>4</v>
      </c>
    </row>
    <row r="11" spans="1:4">
      <c r="A11" s="62" t="s">
        <v>200</v>
      </c>
      <c r="B11" s="59">
        <v>8924.0252971342</v>
      </c>
      <c r="C11" s="63">
        <v>3.9</v>
      </c>
      <c r="D11" s="18">
        <f t="shared" si="0"/>
        <v>12</v>
      </c>
    </row>
    <row r="12" spans="1:4">
      <c r="A12" s="62" t="s">
        <v>229</v>
      </c>
      <c r="B12" s="59">
        <v>8966.13310744779</v>
      </c>
      <c r="C12" s="63">
        <v>4.6</v>
      </c>
      <c r="D12" s="18">
        <f t="shared" si="0"/>
        <v>5</v>
      </c>
    </row>
    <row r="13" spans="1:4">
      <c r="A13" s="62" t="s">
        <v>187</v>
      </c>
      <c r="B13" s="59">
        <v>8469.27090028602</v>
      </c>
      <c r="C13" s="63">
        <v>4</v>
      </c>
      <c r="D13" s="18">
        <f t="shared" si="0"/>
        <v>11</v>
      </c>
    </row>
    <row r="14" spans="1:4">
      <c r="A14" s="62" t="s">
        <v>202</v>
      </c>
      <c r="B14" s="59">
        <v>9115.37682585725</v>
      </c>
      <c r="C14" s="63">
        <v>4.8</v>
      </c>
      <c r="D14" s="18">
        <f t="shared" si="0"/>
        <v>3</v>
      </c>
    </row>
    <row r="15" spans="1:4">
      <c r="A15" s="62" t="s">
        <v>189</v>
      </c>
      <c r="B15" s="59">
        <v>8699.92372184901</v>
      </c>
      <c r="C15" s="63">
        <v>4.5</v>
      </c>
      <c r="D15" s="18">
        <f t="shared" si="0"/>
        <v>6</v>
      </c>
    </row>
    <row r="16" spans="1:4">
      <c r="A16" s="62" t="s">
        <v>190</v>
      </c>
      <c r="B16" s="59">
        <v>8686.33548450054</v>
      </c>
      <c r="C16" s="63">
        <v>4.9</v>
      </c>
      <c r="D16" s="18">
        <f t="shared" si="0"/>
        <v>2</v>
      </c>
    </row>
    <row r="17" spans="1:4">
      <c r="A17" s="62" t="s">
        <v>205</v>
      </c>
      <c r="B17" s="59">
        <v>8242.03299471177</v>
      </c>
      <c r="C17" s="63">
        <v>4.1</v>
      </c>
      <c r="D17" s="18">
        <f t="shared" si="0"/>
        <v>10</v>
      </c>
    </row>
    <row r="18" spans="1:4">
      <c r="A18" s="62" t="s">
        <v>192</v>
      </c>
      <c r="B18" s="59">
        <v>9374.99999718698</v>
      </c>
      <c r="C18" s="63">
        <v>5</v>
      </c>
      <c r="D18" s="18">
        <f t="shared" si="0"/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145" zoomScaleNormal="145" workbookViewId="0">
      <selection activeCell="F21" sqref="F21"/>
    </sheetView>
  </sheetViews>
  <sheetFormatPr defaultColWidth="9" defaultRowHeight="13.5" outlineLevelCol="5"/>
  <cols>
    <col min="1" max="1" width="17.375" customWidth="1"/>
    <col min="2" max="2" width="14.2166666666667" customWidth="1"/>
    <col min="3" max="3" width="12.875" customWidth="1"/>
    <col min="4" max="4" width="14.5" customWidth="1"/>
    <col min="5" max="5" width="14.125"/>
    <col min="6" max="6" width="13.75"/>
  </cols>
  <sheetData>
    <row r="1" ht="22.5" spans="1:4">
      <c r="A1" s="1" t="s">
        <v>239</v>
      </c>
      <c r="B1" s="2"/>
      <c r="C1" s="2"/>
      <c r="D1" s="2"/>
    </row>
    <row r="2" ht="14.25" spans="1:4">
      <c r="A2" s="4" t="s">
        <v>24</v>
      </c>
      <c r="B2" s="4"/>
      <c r="C2" s="4"/>
      <c r="D2" s="4"/>
    </row>
    <row r="3" ht="14.25" spans="1:5">
      <c r="A3" s="37"/>
      <c r="B3" s="38" t="s">
        <v>228</v>
      </c>
      <c r="C3" s="38" t="s">
        <v>26</v>
      </c>
      <c r="D3" s="39" t="s">
        <v>178</v>
      </c>
      <c r="E3" s="8"/>
    </row>
    <row r="4" ht="14.25" spans="1:5">
      <c r="A4" s="37"/>
      <c r="B4" s="9"/>
      <c r="C4" s="9" t="s">
        <v>27</v>
      </c>
      <c r="D4" s="10"/>
      <c r="E4" s="8"/>
    </row>
    <row r="5" ht="14.25" spans="1:5">
      <c r="A5" s="37"/>
      <c r="B5" s="11" t="s">
        <v>28</v>
      </c>
      <c r="C5" s="11" t="s">
        <v>29</v>
      </c>
      <c r="D5" s="12" t="s">
        <v>179</v>
      </c>
      <c r="E5" s="8"/>
    </row>
    <row r="6" s="36" customFormat="1" ht="14.25" spans="1:5">
      <c r="A6" s="40" t="s">
        <v>180</v>
      </c>
      <c r="B6" s="41">
        <v>320.977252</v>
      </c>
      <c r="C6" s="42">
        <v>5.54175466487608</v>
      </c>
      <c r="D6" s="43"/>
      <c r="E6" s="44"/>
    </row>
    <row r="7" ht="14.25" spans="1:6">
      <c r="A7" s="40" t="s">
        <v>181</v>
      </c>
      <c r="B7" s="45">
        <v>27</v>
      </c>
      <c r="C7" s="45">
        <v>5.3</v>
      </c>
      <c r="D7" s="46">
        <v>7</v>
      </c>
      <c r="E7" s="44"/>
      <c r="F7" s="36"/>
    </row>
    <row r="8" ht="14.25" spans="1:6">
      <c r="A8" s="40" t="s">
        <v>182</v>
      </c>
      <c r="B8" s="45">
        <v>33.2</v>
      </c>
      <c r="C8" s="45">
        <v>0.8</v>
      </c>
      <c r="D8" s="46">
        <v>11</v>
      </c>
      <c r="E8" s="44"/>
      <c r="F8" s="36"/>
    </row>
    <row r="9" ht="14.25" spans="1:6">
      <c r="A9" s="40" t="s">
        <v>183</v>
      </c>
      <c r="B9" s="45">
        <v>11.3</v>
      </c>
      <c r="C9" s="45">
        <v>5.8</v>
      </c>
      <c r="D9" s="46">
        <v>5</v>
      </c>
      <c r="E9" s="44"/>
      <c r="F9" s="36"/>
    </row>
    <row r="10" ht="14.25" spans="1:6">
      <c r="A10" s="40" t="s">
        <v>184</v>
      </c>
      <c r="B10" s="45">
        <v>45.2</v>
      </c>
      <c r="C10" s="45">
        <v>9.1</v>
      </c>
      <c r="D10" s="46">
        <v>1</v>
      </c>
      <c r="E10" s="44"/>
      <c r="F10" s="36"/>
    </row>
    <row r="11" ht="14.25" spans="1:6">
      <c r="A11" s="40" t="s">
        <v>200</v>
      </c>
      <c r="B11" s="45">
        <v>37.6</v>
      </c>
      <c r="C11" s="45">
        <v>0.2</v>
      </c>
      <c r="D11" s="46">
        <v>12</v>
      </c>
      <c r="E11" s="44"/>
      <c r="F11" s="36"/>
    </row>
    <row r="12" ht="14.25" spans="1:6">
      <c r="A12" s="40" t="s">
        <v>232</v>
      </c>
      <c r="B12" s="45">
        <v>28.7</v>
      </c>
      <c r="C12" s="45">
        <v>4.3</v>
      </c>
      <c r="D12" s="46">
        <v>8</v>
      </c>
      <c r="E12" s="44"/>
      <c r="F12" s="36"/>
    </row>
    <row r="13" ht="14.25" spans="1:6">
      <c r="A13" s="40" t="s">
        <v>201</v>
      </c>
      <c r="B13" s="45">
        <v>29.3</v>
      </c>
      <c r="C13" s="45">
        <v>3.8</v>
      </c>
      <c r="D13" s="46">
        <v>10</v>
      </c>
      <c r="E13" s="44"/>
      <c r="F13" s="36"/>
    </row>
    <row r="14" ht="14.25" spans="1:6">
      <c r="A14" s="40" t="s">
        <v>202</v>
      </c>
      <c r="B14" s="45">
        <v>28.8</v>
      </c>
      <c r="C14" s="45">
        <v>5.8</v>
      </c>
      <c r="D14" s="46">
        <v>5</v>
      </c>
      <c r="E14" s="44"/>
      <c r="F14" s="36"/>
    </row>
    <row r="15" ht="14.25" spans="1:6">
      <c r="A15" s="40" t="s">
        <v>203</v>
      </c>
      <c r="B15" s="47">
        <v>9.2</v>
      </c>
      <c r="C15" s="47">
        <v>7.6</v>
      </c>
      <c r="D15" s="46">
        <v>3</v>
      </c>
      <c r="E15" s="44"/>
      <c r="F15" s="36"/>
    </row>
    <row r="16" ht="14.25" spans="1:6">
      <c r="A16" s="40" t="s">
        <v>204</v>
      </c>
      <c r="B16" s="47">
        <v>15.5</v>
      </c>
      <c r="C16" s="47">
        <v>8.4</v>
      </c>
      <c r="D16" s="46">
        <v>2</v>
      </c>
      <c r="E16" s="44"/>
      <c r="F16" s="36"/>
    </row>
    <row r="17" ht="14.25" spans="1:6">
      <c r="A17" s="40" t="s">
        <v>205</v>
      </c>
      <c r="B17" s="47">
        <v>7.6</v>
      </c>
      <c r="C17" s="47">
        <v>4.2</v>
      </c>
      <c r="D17" s="46">
        <v>9</v>
      </c>
      <c r="E17" s="44"/>
      <c r="F17" s="36"/>
    </row>
    <row r="18" ht="15" spans="1:6">
      <c r="A18" s="40" t="s">
        <v>206</v>
      </c>
      <c r="B18" s="48">
        <v>26.5</v>
      </c>
      <c r="C18" s="48">
        <v>7.4</v>
      </c>
      <c r="D18" s="49">
        <v>4</v>
      </c>
      <c r="E18" s="44"/>
      <c r="F18" s="3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3" workbookViewId="0">
      <selection activeCell="B15" sqref="B15"/>
    </sheetView>
  </sheetViews>
  <sheetFormatPr defaultColWidth="9" defaultRowHeight="13.5" outlineLevelCol="3"/>
  <cols>
    <col min="1" max="1" width="47.5" customWidth="1"/>
    <col min="2" max="2" width="18.375" customWidth="1"/>
    <col min="3" max="3" width="24.875" customWidth="1"/>
  </cols>
  <sheetData>
    <row r="1" ht="22.5" spans="1:3">
      <c r="A1" s="64" t="s">
        <v>23</v>
      </c>
      <c r="B1" s="131"/>
      <c r="C1" s="131"/>
    </row>
    <row r="2" ht="18.75" spans="1:3">
      <c r="A2" s="50"/>
      <c r="B2" s="266" t="s">
        <v>24</v>
      </c>
      <c r="C2" s="266"/>
    </row>
    <row r="3" ht="18.75" spans="1:3">
      <c r="A3" s="267" t="s">
        <v>1</v>
      </c>
      <c r="B3" s="268" t="s">
        <v>25</v>
      </c>
      <c r="C3" s="269" t="s">
        <v>26</v>
      </c>
    </row>
    <row r="4" ht="18.75" spans="1:3">
      <c r="A4" s="270"/>
      <c r="B4" s="106"/>
      <c r="C4" s="271" t="s">
        <v>27</v>
      </c>
    </row>
    <row r="5" ht="18.75" spans="1:3">
      <c r="A5" s="272"/>
      <c r="B5" s="94" t="s">
        <v>28</v>
      </c>
      <c r="C5" s="273" t="s">
        <v>29</v>
      </c>
    </row>
    <row r="6" ht="18.75" spans="1:3">
      <c r="A6" s="274" t="s">
        <v>30</v>
      </c>
      <c r="B6" s="275"/>
      <c r="C6" s="276"/>
    </row>
    <row r="7" ht="18.75" spans="1:3">
      <c r="A7" s="277" t="s">
        <v>31</v>
      </c>
      <c r="B7" s="275"/>
      <c r="C7" s="276">
        <v>3.1</v>
      </c>
    </row>
    <row r="8" ht="18.75" spans="1:3">
      <c r="A8" s="278" t="s">
        <v>32</v>
      </c>
      <c r="B8" s="275"/>
      <c r="C8" s="273"/>
    </row>
    <row r="9" ht="18.75" spans="1:3">
      <c r="A9" s="274" t="s">
        <v>33</v>
      </c>
      <c r="B9" s="279"/>
      <c r="C9" s="280"/>
    </row>
    <row r="10" ht="18.75" spans="1:4">
      <c r="A10" s="277" t="s">
        <v>34</v>
      </c>
      <c r="B10" s="281"/>
      <c r="C10" s="282">
        <v>2.9</v>
      </c>
      <c r="D10" s="8"/>
    </row>
    <row r="11" ht="18.75" spans="1:4">
      <c r="A11" s="277" t="s">
        <v>35</v>
      </c>
      <c r="B11" s="283"/>
      <c r="C11" s="284">
        <v>-1.5</v>
      </c>
      <c r="D11" s="8"/>
    </row>
    <row r="12" ht="18.75" spans="1:4">
      <c r="A12" s="277" t="s">
        <v>36</v>
      </c>
      <c r="B12" s="283"/>
      <c r="C12" s="284">
        <v>2.6</v>
      </c>
      <c r="D12" s="8"/>
    </row>
    <row r="13" ht="18.75" spans="1:4">
      <c r="A13" s="285" t="s">
        <v>37</v>
      </c>
      <c r="B13" s="283"/>
      <c r="C13" s="284">
        <v>5.3</v>
      </c>
      <c r="D13" s="8"/>
    </row>
    <row r="14" ht="18.75" spans="1:4">
      <c r="A14" s="285" t="s">
        <v>38</v>
      </c>
      <c r="B14" s="286"/>
      <c r="C14" s="287">
        <v>16.7</v>
      </c>
      <c r="D14" s="8"/>
    </row>
    <row r="15" ht="18.75" spans="1:4">
      <c r="A15" s="285" t="s">
        <v>39</v>
      </c>
      <c r="B15" s="288"/>
      <c r="C15" s="284">
        <v>8.5</v>
      </c>
      <c r="D15" s="8"/>
    </row>
    <row r="16" ht="18.75" spans="1:4">
      <c r="A16" s="289" t="s">
        <v>40</v>
      </c>
      <c r="B16" s="290"/>
      <c r="C16" s="291">
        <v>12</v>
      </c>
      <c r="D16" s="8"/>
    </row>
    <row r="17" ht="18.75" spans="1:4">
      <c r="A17" s="289" t="s">
        <v>41</v>
      </c>
      <c r="B17" s="292"/>
      <c r="C17" s="293">
        <v>3.1</v>
      </c>
      <c r="D17" s="8"/>
    </row>
    <row r="18" ht="27" customHeight="1" spans="1:4">
      <c r="A18" s="285" t="s">
        <v>42</v>
      </c>
      <c r="B18" s="294"/>
      <c r="C18" s="295">
        <v>4.5</v>
      </c>
      <c r="D18" s="8"/>
    </row>
    <row r="19" ht="18.75" spans="1:4">
      <c r="A19" s="285" t="s">
        <v>43</v>
      </c>
      <c r="B19" s="296"/>
      <c r="C19" s="293">
        <v>4.6</v>
      </c>
      <c r="D19" s="8"/>
    </row>
    <row r="20" ht="18.75" spans="1:4">
      <c r="A20" s="285" t="s">
        <v>44</v>
      </c>
      <c r="B20" s="296">
        <v>95.6</v>
      </c>
      <c r="C20" s="293" t="s">
        <v>45</v>
      </c>
      <c r="D20" s="8"/>
    </row>
    <row r="21" ht="18.75" spans="1:4">
      <c r="A21" s="297" t="s">
        <v>46</v>
      </c>
      <c r="B21" s="298"/>
      <c r="C21" s="299"/>
      <c r="D21" s="8"/>
    </row>
    <row r="22" ht="18.75" spans="1:4">
      <c r="A22" s="300" t="s">
        <v>47</v>
      </c>
      <c r="B22" s="301">
        <v>3.31</v>
      </c>
      <c r="C22" s="302"/>
      <c r="D22" s="8"/>
    </row>
    <row r="23" ht="18.75" spans="1:3">
      <c r="A23" s="300" t="s">
        <v>48</v>
      </c>
      <c r="B23" s="301">
        <v>564.15</v>
      </c>
      <c r="C23" s="303">
        <v>2.08</v>
      </c>
    </row>
    <row r="24" ht="18.75" spans="1:3">
      <c r="A24" s="300" t="s">
        <v>49</v>
      </c>
      <c r="B24" s="301">
        <v>465.08</v>
      </c>
      <c r="C24" s="303">
        <v>-0.12</v>
      </c>
    </row>
    <row r="25" ht="18.75" spans="1:3">
      <c r="A25" s="300" t="s">
        <v>50</v>
      </c>
      <c r="B25" s="301">
        <v>160.1</v>
      </c>
      <c r="C25" s="303">
        <v>6.7</v>
      </c>
    </row>
    <row r="26" ht="18.75" spans="1:3">
      <c r="A26" s="300" t="s">
        <v>51</v>
      </c>
      <c r="B26" s="301">
        <v>47.5</v>
      </c>
      <c r="C26" s="303">
        <v>27.61</v>
      </c>
    </row>
    <row r="27" ht="18.75" spans="1:3">
      <c r="A27" s="300" t="s">
        <v>52</v>
      </c>
      <c r="B27" s="301">
        <v>34.96</v>
      </c>
      <c r="C27" s="303">
        <v>26.57</v>
      </c>
    </row>
    <row r="28" ht="18.75" spans="1:3">
      <c r="A28" s="300" t="s">
        <v>53</v>
      </c>
      <c r="B28" s="301">
        <v>1.78</v>
      </c>
      <c r="C28" s="303">
        <v>-44.1</v>
      </c>
    </row>
    <row r="29" ht="18.75" spans="1:3">
      <c r="A29" s="304" t="s">
        <v>54</v>
      </c>
      <c r="B29" s="301">
        <v>18.74</v>
      </c>
      <c r="C29" s="303">
        <v>-3.36</v>
      </c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15" zoomScaleNormal="115" workbookViewId="0">
      <selection activeCell="B6" sqref="B6:B18"/>
    </sheetView>
  </sheetViews>
  <sheetFormatPr defaultColWidth="9" defaultRowHeight="13.5" outlineLevelCol="3"/>
  <cols>
    <col min="1" max="2" width="14.125" customWidth="1"/>
    <col min="3" max="3" width="14.2416666666667" customWidth="1"/>
    <col min="4" max="4" width="13" customWidth="1"/>
  </cols>
  <sheetData>
    <row r="1" ht="22.5" spans="1:4">
      <c r="A1" s="1" t="s">
        <v>240</v>
      </c>
      <c r="B1" s="2"/>
      <c r="C1" s="2"/>
      <c r="D1" s="2"/>
    </row>
    <row r="2" ht="18.75" spans="1:4">
      <c r="A2" s="19" t="s">
        <v>241</v>
      </c>
      <c r="B2" s="19"/>
      <c r="C2" s="19"/>
      <c r="D2" s="19"/>
    </row>
    <row r="3" ht="18.75" spans="1:4">
      <c r="A3" s="20"/>
      <c r="B3" s="21" t="s">
        <v>228</v>
      </c>
      <c r="C3" s="21" t="s">
        <v>26</v>
      </c>
      <c r="D3" s="22" t="s">
        <v>178</v>
      </c>
    </row>
    <row r="4" ht="18.75" spans="1:4">
      <c r="A4" s="20"/>
      <c r="B4" s="23"/>
      <c r="C4" s="23" t="s">
        <v>27</v>
      </c>
      <c r="D4" s="24"/>
    </row>
    <row r="5" ht="18.75" spans="1:4">
      <c r="A5" s="20"/>
      <c r="B5" s="25" t="s">
        <v>28</v>
      </c>
      <c r="C5" s="25" t="s">
        <v>29</v>
      </c>
      <c r="D5" s="26" t="s">
        <v>179</v>
      </c>
    </row>
    <row r="6" ht="18.75" spans="1:4">
      <c r="A6" s="27" t="s">
        <v>180</v>
      </c>
      <c r="B6" s="28">
        <v>1531.36</v>
      </c>
      <c r="C6" s="29"/>
      <c r="D6" s="30"/>
    </row>
    <row r="7" ht="18.75" spans="1:4">
      <c r="A7" s="27" t="s">
        <v>181</v>
      </c>
      <c r="B7" s="28">
        <v>4.99</v>
      </c>
      <c r="C7" s="31"/>
      <c r="D7" s="32"/>
    </row>
    <row r="8" ht="18.75" spans="1:4">
      <c r="A8" s="27" t="s">
        <v>182</v>
      </c>
      <c r="B8" s="28">
        <v>3.84</v>
      </c>
      <c r="C8" s="31"/>
      <c r="D8" s="32"/>
    </row>
    <row r="9" ht="18.75" spans="1:4">
      <c r="A9" s="27" t="s">
        <v>183</v>
      </c>
      <c r="B9" s="28">
        <v>0</v>
      </c>
      <c r="C9" s="33"/>
      <c r="D9" s="30"/>
    </row>
    <row r="10" ht="18.75" spans="1:4">
      <c r="A10" s="27" t="s">
        <v>184</v>
      </c>
      <c r="B10" s="28">
        <v>787.44</v>
      </c>
      <c r="C10" s="31"/>
      <c r="D10" s="32"/>
    </row>
    <row r="11" ht="18.75" spans="1:4">
      <c r="A11" s="27" t="s">
        <v>200</v>
      </c>
      <c r="B11" s="28">
        <v>1</v>
      </c>
      <c r="C11" s="31"/>
      <c r="D11" s="32"/>
    </row>
    <row r="12" ht="18.75" spans="1:4">
      <c r="A12" s="27" t="s">
        <v>232</v>
      </c>
      <c r="B12" s="28">
        <v>72.55</v>
      </c>
      <c r="C12" s="34"/>
      <c r="D12" s="32"/>
    </row>
    <row r="13" ht="18.75" spans="1:4">
      <c r="A13" s="27" t="s">
        <v>201</v>
      </c>
      <c r="B13" s="28">
        <v>102</v>
      </c>
      <c r="C13" s="31"/>
      <c r="D13" s="32"/>
    </row>
    <row r="14" ht="18.75" spans="1:4">
      <c r="A14" s="27" t="s">
        <v>202</v>
      </c>
      <c r="B14" s="28">
        <v>10</v>
      </c>
      <c r="C14" s="34"/>
      <c r="D14" s="32"/>
    </row>
    <row r="15" ht="18.75" spans="1:4">
      <c r="A15" s="27" t="s">
        <v>203</v>
      </c>
      <c r="B15" s="28">
        <v>6.96</v>
      </c>
      <c r="C15" s="33"/>
      <c r="D15" s="30"/>
    </row>
    <row r="16" ht="18.75" spans="1:4">
      <c r="A16" s="27" t="s">
        <v>204</v>
      </c>
      <c r="B16" s="28">
        <v>2.62</v>
      </c>
      <c r="C16" s="31"/>
      <c r="D16" s="30"/>
    </row>
    <row r="17" ht="18.75" spans="1:4">
      <c r="A17" s="27" t="s">
        <v>205</v>
      </c>
      <c r="B17" s="28">
        <v>1</v>
      </c>
      <c r="C17" s="33"/>
      <c r="D17" s="30"/>
    </row>
    <row r="18" ht="18.75" spans="1:4">
      <c r="A18" s="27" t="s">
        <v>206</v>
      </c>
      <c r="B18" s="35">
        <v>44</v>
      </c>
      <c r="C18" s="31"/>
      <c r="D18" s="30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="130" zoomScaleNormal="130" workbookViewId="0">
      <selection activeCell="F28" sqref="F28"/>
    </sheetView>
  </sheetViews>
  <sheetFormatPr defaultColWidth="9" defaultRowHeight="13.5" outlineLevelCol="4"/>
  <cols>
    <col min="1" max="1" width="13.875" customWidth="1"/>
    <col min="2" max="2" width="13.75" customWidth="1"/>
    <col min="3" max="3" width="12.625" customWidth="1"/>
    <col min="4" max="4" width="13.125" customWidth="1"/>
    <col min="5" max="5" width="13.75"/>
  </cols>
  <sheetData>
    <row r="1" ht="22.5" spans="1:4">
      <c r="A1" s="1" t="s">
        <v>242</v>
      </c>
      <c r="B1" s="2"/>
      <c r="C1" s="2"/>
      <c r="D1" s="2"/>
    </row>
    <row r="2" ht="14.25" spans="1:4">
      <c r="A2" s="3" t="s">
        <v>176</v>
      </c>
      <c r="B2" s="4"/>
      <c r="C2" s="4"/>
      <c r="D2" s="4"/>
    </row>
    <row r="3" ht="14.25" spans="1:5">
      <c r="A3" s="5"/>
      <c r="B3" s="6" t="s">
        <v>177</v>
      </c>
      <c r="C3" s="6" t="s">
        <v>26</v>
      </c>
      <c r="D3" s="7" t="s">
        <v>178</v>
      </c>
      <c r="E3" s="8"/>
    </row>
    <row r="4" ht="14.25" spans="1:5">
      <c r="A4" s="5"/>
      <c r="B4" s="9"/>
      <c r="C4" s="9" t="s">
        <v>27</v>
      </c>
      <c r="D4" s="10"/>
      <c r="E4" s="8"/>
    </row>
    <row r="5" ht="14.25" spans="1:5">
      <c r="A5" s="5"/>
      <c r="B5" s="11" t="s">
        <v>2</v>
      </c>
      <c r="C5" s="11" t="s">
        <v>29</v>
      </c>
      <c r="D5" s="12" t="s">
        <v>179</v>
      </c>
      <c r="E5" s="8"/>
    </row>
    <row r="6" spans="1:5">
      <c r="A6" s="13" t="s">
        <v>180</v>
      </c>
      <c r="B6" s="14">
        <v>425363.2</v>
      </c>
      <c r="C6" s="15">
        <v>-12</v>
      </c>
      <c r="D6" s="16"/>
      <c r="E6" s="17"/>
    </row>
    <row r="7" spans="1:5">
      <c r="A7" s="13" t="s">
        <v>181</v>
      </c>
      <c r="B7" s="14">
        <v>69200.5</v>
      </c>
      <c r="C7" s="15">
        <v>-18.1</v>
      </c>
      <c r="D7" s="18">
        <v>7</v>
      </c>
      <c r="E7" s="17"/>
    </row>
    <row r="8" spans="1:5">
      <c r="A8" s="13" t="s">
        <v>182</v>
      </c>
      <c r="B8" s="14">
        <v>7993.8</v>
      </c>
      <c r="C8" s="15">
        <v>-69.4</v>
      </c>
      <c r="D8" s="18">
        <v>12</v>
      </c>
      <c r="E8" s="17"/>
    </row>
    <row r="9" spans="1:5">
      <c r="A9" s="13" t="s">
        <v>183</v>
      </c>
      <c r="B9" s="14">
        <v>15378.2</v>
      </c>
      <c r="C9" s="15">
        <v>-21.4</v>
      </c>
      <c r="D9" s="18">
        <v>9</v>
      </c>
      <c r="E9" s="17"/>
    </row>
    <row r="10" spans="1:5">
      <c r="A10" s="13" t="s">
        <v>184</v>
      </c>
      <c r="B10" s="14">
        <v>197847.8</v>
      </c>
      <c r="C10" s="15">
        <v>-24</v>
      </c>
      <c r="D10" s="18">
        <v>10</v>
      </c>
      <c r="E10" s="17"/>
    </row>
    <row r="11" spans="1:5">
      <c r="A11" s="13" t="s">
        <v>200</v>
      </c>
      <c r="B11" s="14">
        <v>3537.4</v>
      </c>
      <c r="C11" s="15">
        <v>-20.5</v>
      </c>
      <c r="D11" s="18">
        <v>8</v>
      </c>
      <c r="E11" s="17"/>
    </row>
    <row r="12" spans="1:5">
      <c r="A12" s="13" t="s">
        <v>232</v>
      </c>
      <c r="B12" s="14">
        <v>37610.3</v>
      </c>
      <c r="C12" s="15">
        <v>107.1</v>
      </c>
      <c r="D12" s="18">
        <v>2</v>
      </c>
      <c r="E12" s="17"/>
    </row>
    <row r="13" spans="1:5">
      <c r="A13" s="13" t="s">
        <v>201</v>
      </c>
      <c r="B13" s="14">
        <v>60544</v>
      </c>
      <c r="C13" s="15">
        <v>32.7</v>
      </c>
      <c r="D13" s="18">
        <v>5</v>
      </c>
      <c r="E13" s="17"/>
    </row>
    <row r="14" spans="1:5">
      <c r="A14" s="13" t="s">
        <v>202</v>
      </c>
      <c r="B14" s="14">
        <v>11268.4</v>
      </c>
      <c r="C14" s="15">
        <v>53.9</v>
      </c>
      <c r="D14" s="18">
        <v>4</v>
      </c>
      <c r="E14" s="17"/>
    </row>
    <row r="15" spans="1:5">
      <c r="A15" s="13" t="s">
        <v>203</v>
      </c>
      <c r="B15" s="14">
        <v>2931.4</v>
      </c>
      <c r="C15" s="15">
        <v>870.7</v>
      </c>
      <c r="D15" s="18">
        <v>1</v>
      </c>
      <c r="E15" s="17"/>
    </row>
    <row r="16" spans="1:5">
      <c r="A16" s="13" t="s">
        <v>204</v>
      </c>
      <c r="B16" s="14">
        <v>6820.9</v>
      </c>
      <c r="C16" s="15">
        <v>-49.1</v>
      </c>
      <c r="D16" s="18">
        <v>11</v>
      </c>
      <c r="E16" s="17"/>
    </row>
    <row r="17" spans="1:5">
      <c r="A17" s="13" t="s">
        <v>205</v>
      </c>
      <c r="B17" s="14">
        <v>1692.6</v>
      </c>
      <c r="C17" s="15">
        <v>15.4</v>
      </c>
      <c r="D17" s="18">
        <v>6</v>
      </c>
      <c r="E17" s="17"/>
    </row>
    <row r="18" spans="1:5">
      <c r="A18" s="13" t="s">
        <v>206</v>
      </c>
      <c r="B18" s="14">
        <v>10537.9</v>
      </c>
      <c r="C18" s="15">
        <v>69.1</v>
      </c>
      <c r="D18" s="18">
        <v>3</v>
      </c>
      <c r="E18" s="17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130" zoomScaleNormal="130" workbookViewId="0">
      <selection activeCell="C27" sqref="C27"/>
    </sheetView>
  </sheetViews>
  <sheetFormatPr defaultColWidth="9" defaultRowHeight="13.5" outlineLevelCol="5"/>
  <cols>
    <col min="1" max="1" width="33.25" customWidth="1"/>
    <col min="2" max="2" width="16.25" customWidth="1"/>
    <col min="3" max="3" width="17.5" customWidth="1"/>
    <col min="4" max="4" width="10.375" customWidth="1"/>
    <col min="5" max="5" width="11.375" customWidth="1"/>
    <col min="6" max="6" width="14.125" customWidth="1"/>
    <col min="7" max="7" width="21" customWidth="1"/>
  </cols>
  <sheetData>
    <row r="1" ht="22.5" spans="1:3">
      <c r="A1" s="154" t="s">
        <v>55</v>
      </c>
      <c r="B1" s="53"/>
      <c r="C1" s="53"/>
    </row>
    <row r="2" ht="14.25" spans="1:3">
      <c r="A2" s="241"/>
      <c r="B2" s="242"/>
      <c r="C2" s="242"/>
    </row>
    <row r="3" ht="14.25" spans="1:3">
      <c r="A3" s="170" t="s">
        <v>1</v>
      </c>
      <c r="B3" s="54" t="s">
        <v>25</v>
      </c>
      <c r="C3" s="53" t="s">
        <v>26</v>
      </c>
    </row>
    <row r="4" ht="14.25" spans="1:3">
      <c r="A4" s="170"/>
      <c r="B4" s="54"/>
      <c r="C4" s="53" t="s">
        <v>27</v>
      </c>
    </row>
    <row r="5" ht="14.25" spans="1:3">
      <c r="A5" s="172"/>
      <c r="B5" s="54" t="s">
        <v>28</v>
      </c>
      <c r="C5" s="55" t="s">
        <v>29</v>
      </c>
    </row>
    <row r="6" spans="1:3">
      <c r="A6" s="254" t="s">
        <v>56</v>
      </c>
      <c r="B6" s="75">
        <v>40.39638619</v>
      </c>
      <c r="C6" s="204">
        <v>-0.3</v>
      </c>
    </row>
    <row r="7" spans="1:3">
      <c r="A7" s="255" t="s">
        <v>57</v>
      </c>
      <c r="B7" s="75">
        <v>13.808</v>
      </c>
      <c r="C7" s="204">
        <v>20.9</v>
      </c>
    </row>
    <row r="8" spans="1:4">
      <c r="A8" s="256" t="s">
        <v>58</v>
      </c>
      <c r="B8" s="257"/>
      <c r="C8" s="204">
        <v>3.1</v>
      </c>
      <c r="D8" s="8"/>
    </row>
    <row r="9" spans="1:4">
      <c r="A9" s="258" t="s">
        <v>59</v>
      </c>
      <c r="B9" s="259"/>
      <c r="C9" s="204"/>
      <c r="D9" s="8"/>
    </row>
    <row r="10" spans="1:4">
      <c r="A10" s="260" t="s">
        <v>60</v>
      </c>
      <c r="B10" s="261"/>
      <c r="C10" s="204">
        <v>-12.2</v>
      </c>
      <c r="D10" s="8"/>
    </row>
    <row r="11" spans="1:4">
      <c r="A11" s="260" t="s">
        <v>61</v>
      </c>
      <c r="B11" s="261"/>
      <c r="C11" s="204">
        <v>6.6</v>
      </c>
      <c r="D11" s="8"/>
    </row>
    <row r="12" spans="1:4">
      <c r="A12" s="260" t="s">
        <v>62</v>
      </c>
      <c r="B12" s="261"/>
      <c r="C12" s="204">
        <v>12.6</v>
      </c>
      <c r="D12" s="8"/>
    </row>
    <row r="13" spans="1:4">
      <c r="A13" s="262" t="s">
        <v>63</v>
      </c>
      <c r="B13" s="263"/>
      <c r="C13" s="204"/>
      <c r="D13" s="8"/>
    </row>
    <row r="14" spans="1:4">
      <c r="A14" s="260" t="s">
        <v>64</v>
      </c>
      <c r="B14" s="261"/>
      <c r="C14" s="204">
        <v>-68.9</v>
      </c>
      <c r="D14" s="8"/>
    </row>
    <row r="15" spans="1:4">
      <c r="A15" s="260" t="s">
        <v>65</v>
      </c>
      <c r="B15" s="261"/>
      <c r="C15" s="204">
        <v>4.8</v>
      </c>
      <c r="D15" s="8"/>
    </row>
    <row r="16" spans="1:4">
      <c r="A16" s="262" t="s">
        <v>66</v>
      </c>
      <c r="B16" s="261"/>
      <c r="C16" s="204"/>
      <c r="D16" s="8"/>
    </row>
    <row r="17" spans="1:4">
      <c r="A17" s="260" t="s">
        <v>67</v>
      </c>
      <c r="B17" s="261"/>
      <c r="C17" s="204">
        <v>-57.7</v>
      </c>
      <c r="D17" s="8"/>
    </row>
    <row r="18" spans="1:4">
      <c r="A18" s="260" t="s">
        <v>68</v>
      </c>
      <c r="B18" s="261"/>
      <c r="C18" s="204">
        <v>2.3</v>
      </c>
      <c r="D18" s="8"/>
    </row>
    <row r="19" spans="1:4">
      <c r="A19" s="260" t="s">
        <v>69</v>
      </c>
      <c r="B19" s="261"/>
      <c r="C19" s="204">
        <v>10.4</v>
      </c>
      <c r="D19" s="8"/>
    </row>
    <row r="20" spans="1:4">
      <c r="A20" s="262" t="s">
        <v>70</v>
      </c>
      <c r="B20" s="261"/>
      <c r="C20" s="204"/>
      <c r="D20" s="8"/>
    </row>
    <row r="21" spans="1:4">
      <c r="A21" s="260" t="s">
        <v>71</v>
      </c>
      <c r="B21" s="261"/>
      <c r="C21" s="204">
        <v>2.5</v>
      </c>
      <c r="D21" s="8"/>
    </row>
    <row r="22" spans="1:3">
      <c r="A22" s="260" t="s">
        <v>72</v>
      </c>
      <c r="B22" s="261"/>
      <c r="C22" s="264">
        <v>4.4</v>
      </c>
    </row>
    <row r="23" spans="1:3">
      <c r="A23" s="260" t="s">
        <v>73</v>
      </c>
      <c r="B23" s="261"/>
      <c r="C23" s="264">
        <v>-11</v>
      </c>
    </row>
    <row r="24" spans="1:3">
      <c r="A24" s="260" t="s">
        <v>74</v>
      </c>
      <c r="B24" s="261"/>
      <c r="C24" s="264">
        <v>4.5</v>
      </c>
    </row>
    <row r="25" spans="1:3">
      <c r="A25" s="260" t="s">
        <v>75</v>
      </c>
      <c r="B25" s="261"/>
      <c r="C25" s="264">
        <v>-34.1</v>
      </c>
    </row>
    <row r="26" spans="1:6">
      <c r="A26" s="260" t="s">
        <v>76</v>
      </c>
      <c r="B26" s="261"/>
      <c r="C26" s="264">
        <v>11.1</v>
      </c>
      <c r="F26" t="s">
        <v>77</v>
      </c>
    </row>
    <row r="27" spans="1:3">
      <c r="A27" s="260" t="s">
        <v>78</v>
      </c>
      <c r="B27" s="261"/>
      <c r="C27" s="264">
        <v>7.8</v>
      </c>
    </row>
    <row r="28" spans="1:3">
      <c r="A28" s="262" t="s">
        <v>79</v>
      </c>
      <c r="B28" s="261"/>
      <c r="C28" s="264"/>
    </row>
    <row r="29" spans="1:3">
      <c r="A29" s="260" t="s">
        <v>80</v>
      </c>
      <c r="B29" s="261"/>
      <c r="C29" s="264">
        <v>3.5</v>
      </c>
    </row>
    <row r="30" spans="1:3">
      <c r="A30" s="260" t="s">
        <v>81</v>
      </c>
      <c r="B30" s="261"/>
      <c r="C30" s="264">
        <v>-23.6</v>
      </c>
    </row>
    <row r="31" spans="1:3">
      <c r="A31" s="260" t="s">
        <v>82</v>
      </c>
      <c r="B31" s="265"/>
      <c r="C31" s="264">
        <v>40.6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45" zoomScaleNormal="145" topLeftCell="A3" workbookViewId="0">
      <selection activeCell="H27" sqref="H27"/>
    </sheetView>
  </sheetViews>
  <sheetFormatPr defaultColWidth="9" defaultRowHeight="13.5" outlineLevelCol="4"/>
  <cols>
    <col min="1" max="1" width="34" customWidth="1"/>
    <col min="2" max="2" width="11.375" customWidth="1"/>
    <col min="3" max="3" width="12.0666666666667" customWidth="1"/>
    <col min="4" max="4" width="11" customWidth="1"/>
  </cols>
  <sheetData>
    <row r="1" ht="22.5" spans="1:4">
      <c r="A1" s="154" t="s">
        <v>83</v>
      </c>
      <c r="B1" s="53"/>
      <c r="C1" s="53"/>
      <c r="D1" s="53"/>
    </row>
    <row r="2" ht="14.25" spans="1:4">
      <c r="A2" s="241" t="s">
        <v>84</v>
      </c>
      <c r="B2" s="242"/>
      <c r="C2" s="242"/>
      <c r="D2" s="242"/>
    </row>
    <row r="3" ht="14.25" spans="1:4">
      <c r="A3" s="170" t="s">
        <v>1</v>
      </c>
      <c r="B3" s="192" t="s">
        <v>85</v>
      </c>
      <c r="C3" s="54" t="s">
        <v>25</v>
      </c>
      <c r="D3" s="53" t="s">
        <v>26</v>
      </c>
    </row>
    <row r="4" ht="12" customHeight="1" spans="1:4">
      <c r="A4" s="170"/>
      <c r="B4" s="192"/>
      <c r="C4" s="54"/>
      <c r="D4" s="53" t="s">
        <v>27</v>
      </c>
    </row>
    <row r="5" ht="14.25" spans="1:4">
      <c r="A5" s="172"/>
      <c r="B5" s="192"/>
      <c r="C5" s="54" t="s">
        <v>28</v>
      </c>
      <c r="D5" s="55" t="s">
        <v>29</v>
      </c>
    </row>
    <row r="6" ht="14.25" spans="1:4">
      <c r="A6" s="243" t="s">
        <v>86</v>
      </c>
      <c r="B6" s="244"/>
      <c r="C6" s="245"/>
      <c r="D6" s="55"/>
    </row>
    <row r="7" spans="1:4">
      <c r="A7" s="246" t="s">
        <v>87</v>
      </c>
      <c r="B7" s="247"/>
      <c r="C7" s="248">
        <v>1581.5045</v>
      </c>
      <c r="D7" s="249" t="s">
        <v>88</v>
      </c>
    </row>
    <row r="8" spans="1:4">
      <c r="A8" s="246" t="s">
        <v>89</v>
      </c>
      <c r="B8" s="247"/>
      <c r="C8" s="248">
        <v>47.6767</v>
      </c>
      <c r="D8" s="249" t="s">
        <v>90</v>
      </c>
    </row>
    <row r="9" spans="1:4">
      <c r="A9" s="246" t="s">
        <v>91</v>
      </c>
      <c r="B9" s="247"/>
      <c r="C9" s="248">
        <v>164.6187</v>
      </c>
      <c r="D9" s="249">
        <v>2.2</v>
      </c>
    </row>
    <row r="10" spans="1:4">
      <c r="A10" s="246" t="s">
        <v>92</v>
      </c>
      <c r="B10" s="247"/>
      <c r="C10" s="248">
        <v>157.5319</v>
      </c>
      <c r="D10" s="249">
        <v>2.7</v>
      </c>
    </row>
    <row r="11" spans="1:4">
      <c r="A11" s="246" t="s">
        <v>93</v>
      </c>
      <c r="B11" s="247"/>
      <c r="C11" s="248">
        <v>72.7417</v>
      </c>
      <c r="D11" s="249">
        <v>-0.2</v>
      </c>
    </row>
    <row r="12" spans="1:4">
      <c r="A12" s="246" t="s">
        <v>92</v>
      </c>
      <c r="B12" s="247"/>
      <c r="C12" s="248">
        <v>67.803</v>
      </c>
      <c r="D12" s="249">
        <v>-0.7</v>
      </c>
    </row>
    <row r="13" spans="1:5">
      <c r="A13" s="250" t="s">
        <v>94</v>
      </c>
      <c r="B13" s="251">
        <v>108.343339544584</v>
      </c>
      <c r="C13" s="251">
        <v>458.441941947365</v>
      </c>
      <c r="D13" s="252">
        <v>8.6</v>
      </c>
      <c r="E13" s="8"/>
    </row>
    <row r="14" spans="1:5">
      <c r="A14" s="253" t="s">
        <v>95</v>
      </c>
      <c r="B14" s="251">
        <v>46.8506</v>
      </c>
      <c r="C14" s="251">
        <v>199.20164</v>
      </c>
      <c r="D14" s="252">
        <v>8.6</v>
      </c>
      <c r="E14" s="8"/>
    </row>
    <row r="15" spans="1:5">
      <c r="A15" s="253" t="s">
        <v>96</v>
      </c>
      <c r="B15" s="251">
        <v>38.61485</v>
      </c>
      <c r="C15" s="251">
        <v>164.53092</v>
      </c>
      <c r="D15" s="252">
        <v>7.9</v>
      </c>
      <c r="E15" s="8"/>
    </row>
    <row r="16" spans="1:5">
      <c r="A16" s="253" t="s">
        <v>97</v>
      </c>
      <c r="B16" s="251"/>
      <c r="C16" s="251"/>
      <c r="D16" s="252"/>
      <c r="E16" s="8"/>
    </row>
    <row r="17" spans="1:5">
      <c r="A17" s="253" t="s">
        <v>98</v>
      </c>
      <c r="B17" s="251">
        <v>36.84028</v>
      </c>
      <c r="C17" s="251">
        <v>157.69048</v>
      </c>
      <c r="D17" s="252">
        <v>7.7</v>
      </c>
      <c r="E17" s="8"/>
    </row>
    <row r="18" spans="1:5">
      <c r="A18" s="253" t="s">
        <v>99</v>
      </c>
      <c r="B18" s="251">
        <v>21.76976</v>
      </c>
      <c r="C18" s="251">
        <v>94.35321</v>
      </c>
      <c r="D18" s="252">
        <v>5.7</v>
      </c>
      <c r="E18" s="8"/>
    </row>
    <row r="19" spans="1:5">
      <c r="A19" s="253" t="s">
        <v>100</v>
      </c>
      <c r="B19" s="251">
        <v>1.77457</v>
      </c>
      <c r="C19" s="251">
        <v>6.84044</v>
      </c>
      <c r="D19" s="252">
        <v>11.5</v>
      </c>
      <c r="E19" s="8"/>
    </row>
    <row r="20" spans="1:5">
      <c r="A20" s="253" t="s">
        <v>101</v>
      </c>
      <c r="B20" s="251"/>
      <c r="C20" s="251"/>
      <c r="D20" s="252"/>
      <c r="E20" s="8"/>
    </row>
    <row r="21" spans="1:5">
      <c r="A21" s="253" t="s">
        <v>102</v>
      </c>
      <c r="B21" s="251">
        <v>36.31091</v>
      </c>
      <c r="C21" s="251">
        <v>153.68134</v>
      </c>
      <c r="D21" s="252">
        <v>7.5</v>
      </c>
      <c r="E21" s="8"/>
    </row>
    <row r="22" spans="1:5">
      <c r="A22" s="253" t="s">
        <v>103</v>
      </c>
      <c r="B22" s="251">
        <v>6.63806</v>
      </c>
      <c r="C22" s="251">
        <v>27.1127</v>
      </c>
      <c r="D22" s="252">
        <v>12.3</v>
      </c>
      <c r="E22" s="8"/>
    </row>
    <row r="23" spans="1:5">
      <c r="A23" s="253" t="s">
        <v>104</v>
      </c>
      <c r="B23" s="251">
        <v>1.25143</v>
      </c>
      <c r="C23" s="251">
        <v>4.9619</v>
      </c>
      <c r="D23" s="252">
        <v>17.4</v>
      </c>
      <c r="E23" s="8"/>
    </row>
    <row r="24" spans="1:5">
      <c r="A24" s="253" t="s">
        <v>105</v>
      </c>
      <c r="B24" s="251">
        <v>1.44195</v>
      </c>
      <c r="C24" s="251">
        <v>6.59547</v>
      </c>
      <c r="D24" s="252">
        <v>10.5</v>
      </c>
      <c r="E24" s="8"/>
    </row>
    <row r="25" spans="1:5">
      <c r="A25" s="253" t="s">
        <v>106</v>
      </c>
      <c r="B25" s="251">
        <v>1.81847</v>
      </c>
      <c r="C25" s="251">
        <v>8.09971</v>
      </c>
      <c r="D25" s="252">
        <v>5</v>
      </c>
      <c r="E25" s="8"/>
    </row>
    <row r="26" spans="1:5">
      <c r="A26" s="253" t="s">
        <v>107</v>
      </c>
      <c r="B26" s="251">
        <v>0.14045</v>
      </c>
      <c r="C26" s="251">
        <v>0.49837</v>
      </c>
      <c r="D26" s="252">
        <v>26</v>
      </c>
      <c r="E26" s="8"/>
    </row>
    <row r="27" spans="1:5">
      <c r="A27" s="253" t="s">
        <v>108</v>
      </c>
      <c r="B27" s="251">
        <v>6.96686</v>
      </c>
      <c r="C27" s="251">
        <v>28.36358</v>
      </c>
      <c r="D27" s="252">
        <v>0.2</v>
      </c>
      <c r="E27" s="8"/>
    </row>
    <row r="28" spans="1:5">
      <c r="A28" s="253" t="s">
        <v>109</v>
      </c>
      <c r="B28" s="251">
        <v>5.69168</v>
      </c>
      <c r="C28" s="251">
        <v>23.14561</v>
      </c>
      <c r="D28" s="252">
        <v>10.9</v>
      </c>
      <c r="E28" s="8"/>
    </row>
    <row r="29" spans="1:4">
      <c r="A29" s="253" t="s">
        <v>110</v>
      </c>
      <c r="B29" s="251">
        <v>2.30394</v>
      </c>
      <c r="C29" s="251">
        <v>10.84958</v>
      </c>
      <c r="D29" s="252">
        <v>14.2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45" zoomScaleNormal="145" workbookViewId="0">
      <selection activeCell="B10" sqref="B10"/>
    </sheetView>
  </sheetViews>
  <sheetFormatPr defaultColWidth="9" defaultRowHeight="13.5" outlineLevelCol="3"/>
  <cols>
    <col min="1" max="1" width="28.875" customWidth="1"/>
    <col min="2" max="2" width="15.375" customWidth="1"/>
    <col min="3" max="3" width="16" customWidth="1"/>
    <col min="4" max="5" width="12.625"/>
  </cols>
  <sheetData>
    <row r="1" ht="22.5" spans="1:3">
      <c r="A1" s="154" t="s">
        <v>111</v>
      </c>
      <c r="B1" s="53"/>
      <c r="C1" s="53"/>
    </row>
    <row r="2" ht="14.25" spans="1:3">
      <c r="A2" s="69"/>
      <c r="B2" s="69"/>
      <c r="C2" s="69"/>
    </row>
    <row r="3" ht="14.25" spans="1:3">
      <c r="A3" s="170" t="s">
        <v>1</v>
      </c>
      <c r="B3" s="54" t="s">
        <v>25</v>
      </c>
      <c r="C3" s="53" t="s">
        <v>26</v>
      </c>
    </row>
    <row r="4" ht="14.25" spans="1:3">
      <c r="A4" s="170"/>
      <c r="B4" s="54"/>
      <c r="C4" s="53" t="s">
        <v>27</v>
      </c>
    </row>
    <row r="5" ht="14.25" spans="1:3">
      <c r="A5" s="172"/>
      <c r="B5" s="54" t="s">
        <v>28</v>
      </c>
      <c r="C5" s="57" t="s">
        <v>29</v>
      </c>
    </row>
    <row r="6" spans="1:4">
      <c r="A6" s="214" t="s">
        <v>112</v>
      </c>
      <c r="B6" s="215">
        <v>98.95</v>
      </c>
      <c r="C6" s="216">
        <v>22.6</v>
      </c>
      <c r="D6" s="8"/>
    </row>
    <row r="7" spans="1:4">
      <c r="A7" s="217" t="s">
        <v>113</v>
      </c>
      <c r="B7" s="218">
        <v>95.22</v>
      </c>
      <c r="C7" s="219">
        <v>20.6</v>
      </c>
      <c r="D7" s="8"/>
    </row>
    <row r="8" spans="1:4">
      <c r="A8" s="217" t="s">
        <v>114</v>
      </c>
      <c r="B8" s="218">
        <v>3.73</v>
      </c>
      <c r="C8" s="219">
        <v>116.4</v>
      </c>
      <c r="D8" s="8"/>
    </row>
    <row r="9" spans="1:4">
      <c r="A9" s="220" t="s">
        <v>115</v>
      </c>
      <c r="B9" s="218"/>
      <c r="C9" s="221"/>
      <c r="D9" s="8"/>
    </row>
    <row r="10" spans="1:4">
      <c r="A10" s="217" t="s">
        <v>116</v>
      </c>
      <c r="B10" s="222">
        <v>1531.36</v>
      </c>
      <c r="C10" s="223"/>
      <c r="D10" s="8"/>
    </row>
    <row r="11" spans="1:4">
      <c r="A11" s="217" t="s">
        <v>117</v>
      </c>
      <c r="B11" s="224">
        <v>320.977252</v>
      </c>
      <c r="C11" s="223">
        <v>5.54175466487608</v>
      </c>
      <c r="D11" s="8"/>
    </row>
    <row r="12" spans="1:3">
      <c r="A12" s="225" t="s">
        <v>118</v>
      </c>
      <c r="B12" s="226">
        <v>537627</v>
      </c>
      <c r="C12" s="219">
        <v>22.8</v>
      </c>
    </row>
    <row r="13" spans="1:3">
      <c r="A13" s="227" t="s">
        <v>119</v>
      </c>
      <c r="B13" s="226">
        <v>15223</v>
      </c>
      <c r="C13" s="219">
        <v>-36</v>
      </c>
    </row>
    <row r="14" spans="1:3">
      <c r="A14" s="225" t="s">
        <v>120</v>
      </c>
      <c r="B14" s="228"/>
      <c r="C14" s="229"/>
    </row>
    <row r="15" spans="1:3">
      <c r="A15" s="227" t="s">
        <v>121</v>
      </c>
      <c r="B15" s="230">
        <v>414699</v>
      </c>
      <c r="C15" s="231">
        <v>9.6</v>
      </c>
    </row>
    <row r="16" spans="1:3">
      <c r="A16" s="227" t="s">
        <v>122</v>
      </c>
      <c r="B16" s="226">
        <v>249426</v>
      </c>
      <c r="C16" s="232">
        <v>3.15</v>
      </c>
    </row>
    <row r="17" spans="1:3">
      <c r="A17" s="233" t="s">
        <v>123</v>
      </c>
      <c r="B17" s="226">
        <v>6012</v>
      </c>
      <c r="C17" s="232">
        <v>9.41</v>
      </c>
    </row>
    <row r="18" spans="1:3">
      <c r="A18" s="233" t="s">
        <v>124</v>
      </c>
      <c r="B18" s="234">
        <v>27373</v>
      </c>
      <c r="C18" s="235">
        <v>1.8</v>
      </c>
    </row>
    <row r="19" spans="1:3">
      <c r="A19" s="227" t="s">
        <v>125</v>
      </c>
      <c r="B19" s="226">
        <v>165273</v>
      </c>
      <c r="C19" s="232">
        <v>21.04</v>
      </c>
    </row>
    <row r="20" spans="1:3">
      <c r="A20" s="236" t="s">
        <v>126</v>
      </c>
      <c r="B20" s="226">
        <v>24658</v>
      </c>
      <c r="C20" s="232">
        <v>18.25</v>
      </c>
    </row>
    <row r="21" spans="1:3">
      <c r="A21" s="237" t="s">
        <v>127</v>
      </c>
      <c r="B21" s="226">
        <v>2213357</v>
      </c>
      <c r="C21" s="232">
        <v>6</v>
      </c>
    </row>
    <row r="22" spans="1:4">
      <c r="A22" s="238" t="s">
        <v>128</v>
      </c>
      <c r="B22" s="239">
        <v>270918</v>
      </c>
      <c r="C22" s="240">
        <v>-9.98</v>
      </c>
      <c r="D22" s="8"/>
    </row>
    <row r="23" spans="1:4">
      <c r="A23" s="238" t="s">
        <v>129</v>
      </c>
      <c r="B23" s="239">
        <v>424937</v>
      </c>
      <c r="C23" s="240">
        <v>4.26</v>
      </c>
      <c r="D23" s="8"/>
    </row>
    <row r="24" spans="1:4">
      <c r="A24" s="238" t="s">
        <v>130</v>
      </c>
      <c r="B24" s="239">
        <v>1634459</v>
      </c>
      <c r="C24" s="240">
        <v>3.32</v>
      </c>
      <c r="D24" s="8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G25" sqref="G25"/>
    </sheetView>
  </sheetViews>
  <sheetFormatPr defaultColWidth="9" defaultRowHeight="13.5" outlineLevelCol="5"/>
  <cols>
    <col min="1" max="1" width="26.875" customWidth="1"/>
    <col min="2" max="2" width="11.5" customWidth="1"/>
    <col min="3" max="3" width="13.625" customWidth="1"/>
    <col min="4" max="4" width="11.625" customWidth="1"/>
    <col min="6" max="6" width="13.75"/>
    <col min="7" max="7" width="12.625"/>
  </cols>
  <sheetData>
    <row r="1" ht="22.5" spans="1:4">
      <c r="A1" s="64" t="s">
        <v>131</v>
      </c>
      <c r="B1" s="64"/>
      <c r="C1" s="65"/>
      <c r="D1" s="65"/>
    </row>
    <row r="2" ht="14.25" spans="1:4">
      <c r="A2" s="51"/>
      <c r="B2" s="51"/>
      <c r="C2" s="51"/>
      <c r="D2" s="51"/>
    </row>
    <row r="3" ht="14.25" spans="1:4">
      <c r="A3" s="191" t="s">
        <v>1</v>
      </c>
      <c r="B3" s="192" t="s">
        <v>85</v>
      </c>
      <c r="C3" s="54" t="s">
        <v>25</v>
      </c>
      <c r="D3" s="53" t="s">
        <v>26</v>
      </c>
    </row>
    <row r="4" ht="14.25" spans="1:4">
      <c r="A4" s="193"/>
      <c r="B4" s="192"/>
      <c r="C4" s="54"/>
      <c r="D4" s="53" t="s">
        <v>27</v>
      </c>
    </row>
    <row r="5" ht="14.25" spans="1:4">
      <c r="A5" s="193"/>
      <c r="B5" s="192"/>
      <c r="C5" s="54" t="s">
        <v>28</v>
      </c>
      <c r="D5" s="53" t="s">
        <v>29</v>
      </c>
    </row>
    <row r="6" spans="1:4">
      <c r="A6" s="194" t="s">
        <v>132</v>
      </c>
      <c r="B6" s="195">
        <v>99.8</v>
      </c>
      <c r="C6" s="195">
        <v>100.5</v>
      </c>
      <c r="D6" s="196"/>
    </row>
    <row r="7" spans="1:4">
      <c r="A7" s="197" t="s">
        <v>133</v>
      </c>
      <c r="B7" s="195"/>
      <c r="C7" s="195"/>
      <c r="D7" s="196"/>
    </row>
    <row r="8" spans="1:4">
      <c r="A8" s="198" t="s">
        <v>134</v>
      </c>
      <c r="B8" s="199"/>
      <c r="C8" s="200"/>
      <c r="D8" s="201"/>
    </row>
    <row r="9" spans="1:5">
      <c r="A9" s="202" t="s">
        <v>135</v>
      </c>
      <c r="B9" s="203">
        <v>274.3</v>
      </c>
      <c r="C9" s="203">
        <v>1086.8</v>
      </c>
      <c r="D9" s="204">
        <v>-16.9075034022967</v>
      </c>
      <c r="E9" s="205"/>
    </row>
    <row r="10" spans="1:5">
      <c r="A10" s="202" t="s">
        <v>136</v>
      </c>
      <c r="B10" s="203">
        <v>9526.9</v>
      </c>
      <c r="C10" s="203">
        <v>40712.5</v>
      </c>
      <c r="D10" s="204">
        <v>-7.10105078209677</v>
      </c>
      <c r="E10" s="205"/>
    </row>
    <row r="11" spans="1:5">
      <c r="A11" s="202" t="s">
        <v>137</v>
      </c>
      <c r="B11" s="203"/>
      <c r="C11" s="203"/>
      <c r="D11" s="204"/>
      <c r="E11" s="205"/>
    </row>
    <row r="12" spans="1:5">
      <c r="A12" s="202" t="s">
        <v>138</v>
      </c>
      <c r="B12" s="203"/>
      <c r="C12" s="203"/>
      <c r="D12" s="204"/>
      <c r="E12" s="205"/>
    </row>
    <row r="13" spans="1:5">
      <c r="A13" s="198" t="s">
        <v>139</v>
      </c>
      <c r="B13" s="206"/>
      <c r="C13" s="207"/>
      <c r="D13" s="208"/>
      <c r="E13" s="209"/>
    </row>
    <row r="14" spans="1:6">
      <c r="A14" s="202" t="s">
        <v>140</v>
      </c>
      <c r="B14" s="210"/>
      <c r="C14" s="211">
        <v>383009.47</v>
      </c>
      <c r="D14" s="204">
        <v>-5.72134690882832</v>
      </c>
      <c r="E14" s="212"/>
      <c r="F14" s="8"/>
    </row>
    <row r="15" spans="1:6">
      <c r="A15" s="202" t="s">
        <v>141</v>
      </c>
      <c r="B15" s="206"/>
      <c r="C15" s="211">
        <v>123389.04</v>
      </c>
      <c r="D15" s="204">
        <v>15.988672709455</v>
      </c>
      <c r="E15" s="212"/>
      <c r="F15" s="8"/>
    </row>
    <row r="16" s="190" customFormat="1" ht="17.1" customHeight="1" spans="1:4">
      <c r="A16" s="213"/>
      <c r="B16" s="213"/>
      <c r="C16" s="213"/>
      <c r="D16" s="213"/>
    </row>
    <row r="17" spans="1:4">
      <c r="A17" s="213"/>
      <c r="B17" s="213"/>
      <c r="C17" s="213"/>
      <c r="D17" s="213"/>
    </row>
  </sheetData>
  <mergeCells count="5">
    <mergeCell ref="A1:D1"/>
    <mergeCell ref="A2:D2"/>
    <mergeCell ref="A16:D16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30" zoomScaleNormal="130" workbookViewId="0">
      <selection activeCell="B16" sqref="B16"/>
    </sheetView>
  </sheetViews>
  <sheetFormatPr defaultColWidth="9" defaultRowHeight="13.5" outlineLevelCol="6"/>
  <cols>
    <col min="1" max="1" width="30.3833333333333" customWidth="1"/>
    <col min="2" max="2" width="15.375" customWidth="1"/>
    <col min="3" max="3" width="13" customWidth="1"/>
    <col min="4" max="4" width="13.5" customWidth="1"/>
  </cols>
  <sheetData>
    <row r="1" ht="22.5" spans="1:4">
      <c r="A1" s="154" t="s">
        <v>142</v>
      </c>
      <c r="B1" s="53"/>
      <c r="C1" s="53"/>
      <c r="D1" s="53"/>
    </row>
    <row r="2" ht="14.25" spans="1:4">
      <c r="A2" s="69" t="s">
        <v>24</v>
      </c>
      <c r="B2" s="70"/>
      <c r="C2" s="70"/>
      <c r="D2" s="70"/>
    </row>
    <row r="3" ht="14.25" spans="1:4">
      <c r="A3" s="170" t="s">
        <v>1</v>
      </c>
      <c r="B3" s="54" t="s">
        <v>143</v>
      </c>
      <c r="C3" s="54" t="s">
        <v>144</v>
      </c>
      <c r="D3" s="171" t="s">
        <v>145</v>
      </c>
    </row>
    <row r="4" ht="14.25" spans="1:4">
      <c r="A4" s="170"/>
      <c r="B4" s="54"/>
      <c r="C4" s="54"/>
      <c r="D4" s="171" t="s">
        <v>144</v>
      </c>
    </row>
    <row r="5" ht="14.25" spans="1:4">
      <c r="A5" s="172"/>
      <c r="B5" s="56" t="s">
        <v>146</v>
      </c>
      <c r="C5" s="56" t="s">
        <v>147</v>
      </c>
      <c r="D5" s="173" t="s">
        <v>147</v>
      </c>
    </row>
    <row r="6" spans="1:7">
      <c r="A6" s="174" t="s">
        <v>148</v>
      </c>
      <c r="B6" s="175">
        <v>4322.6730394639</v>
      </c>
      <c r="C6" s="176">
        <v>277.0588400979</v>
      </c>
      <c r="D6" s="177">
        <v>243.5880855354</v>
      </c>
      <c r="E6" s="8"/>
      <c r="F6" s="8"/>
      <c r="G6" s="8"/>
    </row>
    <row r="7" spans="1:7">
      <c r="A7" s="178" t="s">
        <v>149</v>
      </c>
      <c r="B7" s="179"/>
      <c r="C7" s="180"/>
      <c r="D7" s="181"/>
      <c r="E7" s="8"/>
      <c r="F7" s="8"/>
      <c r="G7" s="8"/>
    </row>
    <row r="8" spans="1:7">
      <c r="A8" s="182" t="s">
        <v>150</v>
      </c>
      <c r="B8" s="183">
        <v>410.8271464387</v>
      </c>
      <c r="C8" s="183">
        <v>24.3642558952</v>
      </c>
      <c r="D8" s="184">
        <v>3.5029007184</v>
      </c>
      <c r="E8" s="8"/>
      <c r="F8" s="8"/>
      <c r="G8" s="8"/>
    </row>
    <row r="9" spans="1:7">
      <c r="A9" s="178" t="s">
        <v>151</v>
      </c>
      <c r="B9" s="183">
        <v>3466.1375925</v>
      </c>
      <c r="C9" s="183">
        <v>246.7600308808</v>
      </c>
      <c r="D9" s="184">
        <v>242.9562233586</v>
      </c>
      <c r="E9" s="8"/>
      <c r="F9" s="8"/>
      <c r="G9" s="8"/>
    </row>
    <row r="10" spans="1:7">
      <c r="A10" s="182" t="s">
        <v>152</v>
      </c>
      <c r="B10" s="183">
        <v>432.8906858707</v>
      </c>
      <c r="C10" s="183">
        <v>1.1402263476</v>
      </c>
      <c r="D10" s="184">
        <v>-7.6527731255</v>
      </c>
      <c r="E10" s="8"/>
      <c r="F10" s="8"/>
      <c r="G10" s="8"/>
    </row>
    <row r="11" s="36" customFormat="1" spans="1:7">
      <c r="A11" s="185" t="s">
        <v>153</v>
      </c>
      <c r="B11" s="183">
        <v>2755.7862737599</v>
      </c>
      <c r="C11" s="183">
        <v>216.837127734</v>
      </c>
      <c r="D11" s="184">
        <v>121.3924535977</v>
      </c>
      <c r="E11" s="44"/>
      <c r="F11" s="44"/>
      <c r="G11" s="44"/>
    </row>
    <row r="12" spans="1:7">
      <c r="A12" s="178" t="s">
        <v>154</v>
      </c>
      <c r="B12" s="186"/>
      <c r="C12" s="186"/>
      <c r="D12" s="187"/>
      <c r="E12" s="8"/>
      <c r="F12" s="8"/>
      <c r="G12" s="8"/>
    </row>
    <row r="13" spans="1:7">
      <c r="A13" s="178" t="s">
        <v>155</v>
      </c>
      <c r="B13" s="183">
        <v>1243.4924838139</v>
      </c>
      <c r="C13" s="183">
        <v>50.6806406425</v>
      </c>
      <c r="D13" s="184">
        <v>29.2324457677</v>
      </c>
      <c r="E13" s="8"/>
      <c r="F13" s="8"/>
      <c r="G13" s="8"/>
    </row>
    <row r="14" spans="1:7">
      <c r="A14" s="178" t="s">
        <v>156</v>
      </c>
      <c r="B14" s="188">
        <v>754.6748553769</v>
      </c>
      <c r="C14" s="188">
        <v>22.4552915977</v>
      </c>
      <c r="D14" s="189">
        <v>14.0338691323</v>
      </c>
      <c r="E14" s="168"/>
      <c r="F14" s="169"/>
      <c r="G14" s="168"/>
    </row>
    <row r="15" spans="1:7">
      <c r="A15" s="178" t="s">
        <v>157</v>
      </c>
      <c r="B15" s="188">
        <v>488.817628437</v>
      </c>
      <c r="C15" s="188">
        <v>28.2253490448</v>
      </c>
      <c r="D15" s="189">
        <v>15.1985766354</v>
      </c>
      <c r="E15" s="168"/>
      <c r="F15" s="169"/>
      <c r="G15" s="168"/>
    </row>
    <row r="16" spans="1:7">
      <c r="A16" s="178" t="s">
        <v>158</v>
      </c>
      <c r="B16" s="183">
        <v>1497.5869683047</v>
      </c>
      <c r="C16" s="183">
        <v>161.1451090848</v>
      </c>
      <c r="D16" s="184">
        <v>86.6903719683</v>
      </c>
      <c r="E16" s="8"/>
      <c r="F16" s="8"/>
      <c r="G16" s="8"/>
    </row>
    <row r="17" spans="5:7">
      <c r="E17" s="168"/>
      <c r="F17" s="169"/>
      <c r="G17" s="168"/>
    </row>
    <row r="18" spans="5:7">
      <c r="E18" s="168"/>
      <c r="F18" s="169"/>
      <c r="G18" s="16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130" zoomScaleNormal="130" workbookViewId="0">
      <selection activeCell="D26" sqref="D26"/>
    </sheetView>
  </sheetViews>
  <sheetFormatPr defaultColWidth="9" defaultRowHeight="13.5" outlineLevelCol="5"/>
  <cols>
    <col min="1" max="1" width="27.25" customWidth="1"/>
    <col min="2" max="2" width="15.375" customWidth="1"/>
    <col min="3" max="3" width="13" customWidth="1"/>
  </cols>
  <sheetData>
    <row r="1" ht="22.5" spans="1:3">
      <c r="A1" s="154" t="s">
        <v>159</v>
      </c>
      <c r="B1" s="53"/>
      <c r="C1" s="53"/>
    </row>
    <row r="2" ht="14.25" spans="1:3">
      <c r="A2" s="69"/>
      <c r="B2" s="70"/>
      <c r="C2" s="70"/>
    </row>
    <row r="3" spans="1:3">
      <c r="A3" s="155" t="s">
        <v>160</v>
      </c>
      <c r="B3" s="156" t="s">
        <v>2</v>
      </c>
      <c r="C3" s="157"/>
    </row>
    <row r="4" spans="1:3">
      <c r="A4" s="155"/>
      <c r="B4" s="158" t="s">
        <v>161</v>
      </c>
      <c r="C4" s="159" t="s">
        <v>162</v>
      </c>
    </row>
    <row r="5" spans="1:3">
      <c r="A5" s="160" t="s">
        <v>163</v>
      </c>
      <c r="B5" s="161"/>
      <c r="C5" s="159"/>
    </row>
    <row r="6" spans="1:3">
      <c r="A6" s="162" t="s">
        <v>164</v>
      </c>
      <c r="B6" s="163">
        <v>6677</v>
      </c>
      <c r="C6" s="164">
        <v>5.5</v>
      </c>
    </row>
    <row r="7" spans="1:6">
      <c r="A7" s="162" t="s">
        <v>165</v>
      </c>
      <c r="B7" s="163">
        <v>5134</v>
      </c>
      <c r="C7" s="164">
        <v>4</v>
      </c>
      <c r="D7" s="8"/>
      <c r="E7" s="8"/>
      <c r="F7" s="8"/>
    </row>
    <row r="8" spans="1:6">
      <c r="A8" s="162" t="s">
        <v>166</v>
      </c>
      <c r="B8" s="163">
        <v>9264</v>
      </c>
      <c r="C8" s="164">
        <v>4.4</v>
      </c>
      <c r="D8" s="8"/>
      <c r="E8" s="8"/>
      <c r="F8" s="8"/>
    </row>
    <row r="9" spans="1:6">
      <c r="A9" s="165" t="s">
        <v>167</v>
      </c>
      <c r="B9" s="163">
        <v>4936</v>
      </c>
      <c r="C9" s="166">
        <v>3.9</v>
      </c>
      <c r="D9" s="8"/>
      <c r="E9" s="8"/>
      <c r="F9" s="8"/>
    </row>
    <row r="10" spans="1:6">
      <c r="A10" s="165" t="s">
        <v>168</v>
      </c>
      <c r="B10" s="163">
        <v>1064</v>
      </c>
      <c r="C10" s="166">
        <v>8.8</v>
      </c>
      <c r="D10" s="8"/>
      <c r="E10" s="8"/>
      <c r="F10" s="8"/>
    </row>
    <row r="11" spans="1:6">
      <c r="A11" s="165" t="s">
        <v>169</v>
      </c>
      <c r="B11" s="163">
        <v>955</v>
      </c>
      <c r="C11" s="166">
        <v>1.1</v>
      </c>
      <c r="D11" s="8"/>
      <c r="E11" s="8"/>
      <c r="F11" s="8"/>
    </row>
    <row r="12" spans="1:6">
      <c r="A12" s="165" t="s">
        <v>170</v>
      </c>
      <c r="B12" s="163">
        <v>2308</v>
      </c>
      <c r="C12" s="164">
        <v>5</v>
      </c>
      <c r="D12" s="8"/>
      <c r="E12" s="8"/>
      <c r="F12" s="8"/>
    </row>
    <row r="13" spans="1:6">
      <c r="A13" s="165" t="s">
        <v>171</v>
      </c>
      <c r="B13" s="163">
        <v>5911</v>
      </c>
      <c r="C13" s="164">
        <v>3.7</v>
      </c>
      <c r="D13" s="8"/>
      <c r="E13" s="8"/>
      <c r="F13" s="8"/>
    </row>
    <row r="14" spans="1:6">
      <c r="A14" s="165" t="s">
        <v>172</v>
      </c>
      <c r="B14" s="163">
        <v>4759</v>
      </c>
      <c r="C14" s="164">
        <v>6.2</v>
      </c>
      <c r="D14" s="8"/>
      <c r="E14" s="8"/>
      <c r="F14" s="8"/>
    </row>
    <row r="15" spans="1:6">
      <c r="A15" s="167" t="s">
        <v>167</v>
      </c>
      <c r="B15" s="163">
        <v>2114</v>
      </c>
      <c r="C15" s="166">
        <v>3.5</v>
      </c>
      <c r="D15" s="168"/>
      <c r="E15" s="169"/>
      <c r="F15" s="168"/>
    </row>
    <row r="16" spans="1:6">
      <c r="A16" s="165" t="s">
        <v>173</v>
      </c>
      <c r="B16" s="163">
        <v>1037</v>
      </c>
      <c r="C16" s="166">
        <v>17.5</v>
      </c>
      <c r="D16" s="168"/>
      <c r="E16" s="169"/>
      <c r="F16" s="168"/>
    </row>
    <row r="17" spans="1:6">
      <c r="A17" s="167" t="s">
        <v>169</v>
      </c>
      <c r="B17" s="163">
        <v>149</v>
      </c>
      <c r="C17" s="164">
        <v>33.3</v>
      </c>
      <c r="D17" s="8"/>
      <c r="E17" s="8"/>
      <c r="F17" s="8"/>
    </row>
    <row r="18" spans="1:6">
      <c r="A18" s="165" t="s">
        <v>170</v>
      </c>
      <c r="B18" s="163">
        <v>1459</v>
      </c>
      <c r="C18" s="164">
        <v>1</v>
      </c>
      <c r="D18" s="168"/>
      <c r="E18" s="169"/>
      <c r="F18" s="168"/>
    </row>
    <row r="19" spans="1:6">
      <c r="A19" s="162" t="s">
        <v>174</v>
      </c>
      <c r="B19" s="163">
        <v>4559</v>
      </c>
      <c r="C19" s="164">
        <v>4.1</v>
      </c>
      <c r="D19" s="168"/>
      <c r="E19" s="169"/>
      <c r="F19" s="168"/>
    </row>
  </sheetData>
  <mergeCells count="4">
    <mergeCell ref="A1:C1"/>
    <mergeCell ref="A2:C2"/>
    <mergeCell ref="B3:C3"/>
    <mergeCell ref="A3:A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F24" sqref="F24"/>
    </sheetView>
  </sheetViews>
  <sheetFormatPr defaultColWidth="9" defaultRowHeight="13.5" outlineLevelCol="3"/>
  <cols>
    <col min="1" max="1" width="18.625" customWidth="1"/>
    <col min="2" max="2" width="15.5" customWidth="1"/>
    <col min="3" max="3" width="12" customWidth="1"/>
    <col min="4" max="4" width="11.5" customWidth="1"/>
    <col min="5" max="5" width="12.625"/>
    <col min="6" max="6" width="11.5"/>
  </cols>
  <sheetData>
    <row r="1" ht="22.5" spans="1:4">
      <c r="A1" s="64" t="s">
        <v>175</v>
      </c>
      <c r="B1" s="65"/>
      <c r="C1" s="65"/>
      <c r="D1" s="65"/>
    </row>
    <row r="2" ht="15" spans="1:4">
      <c r="A2" s="140" t="s">
        <v>176</v>
      </c>
      <c r="B2" s="141"/>
      <c r="C2" s="141"/>
      <c r="D2" s="141"/>
    </row>
    <row r="3" ht="14.25" spans="1:4">
      <c r="A3" s="142"/>
      <c r="B3" s="143" t="s">
        <v>177</v>
      </c>
      <c r="C3" s="143" t="s">
        <v>26</v>
      </c>
      <c r="D3" s="144" t="s">
        <v>178</v>
      </c>
    </row>
    <row r="4" ht="14.25" spans="1:4">
      <c r="A4" s="142"/>
      <c r="B4" s="143"/>
      <c r="C4" s="143" t="s">
        <v>27</v>
      </c>
      <c r="D4" s="144"/>
    </row>
    <row r="5" ht="14.25" spans="1:4">
      <c r="A5" s="145"/>
      <c r="B5" s="146" t="s">
        <v>2</v>
      </c>
      <c r="C5" s="146" t="s">
        <v>29</v>
      </c>
      <c r="D5" s="147" t="s">
        <v>179</v>
      </c>
    </row>
    <row r="6" ht="14.25" spans="1:4">
      <c r="A6" s="148" t="s">
        <v>180</v>
      </c>
      <c r="B6" s="149">
        <v>6150669</v>
      </c>
      <c r="C6" s="150">
        <v>4.9</v>
      </c>
      <c r="D6" s="151"/>
    </row>
    <row r="7" ht="14.25" spans="1:4">
      <c r="A7" s="152" t="s">
        <v>181</v>
      </c>
      <c r="B7" s="149">
        <v>500572.211696753</v>
      </c>
      <c r="C7" s="150">
        <v>4.9</v>
      </c>
      <c r="D7" s="153">
        <v>5</v>
      </c>
    </row>
    <row r="8" ht="14.25" spans="1:4">
      <c r="A8" s="152" t="s">
        <v>182</v>
      </c>
      <c r="B8" s="149">
        <v>528648.285357235</v>
      </c>
      <c r="C8" s="150">
        <v>3.5</v>
      </c>
      <c r="D8" s="153">
        <v>9</v>
      </c>
    </row>
    <row r="9" ht="14.25" spans="1:4">
      <c r="A9" s="152" t="s">
        <v>183</v>
      </c>
      <c r="B9" s="149">
        <v>145416.273668171</v>
      </c>
      <c r="C9" s="150">
        <v>3.4</v>
      </c>
      <c r="D9" s="153">
        <v>10</v>
      </c>
    </row>
    <row r="10" ht="14.25" spans="1:4">
      <c r="A10" s="152" t="s">
        <v>184</v>
      </c>
      <c r="B10" s="149">
        <v>1718664.26160922</v>
      </c>
      <c r="C10" s="150">
        <v>5.1</v>
      </c>
      <c r="D10" s="153">
        <v>2</v>
      </c>
    </row>
    <row r="11" ht="14.25" spans="1:4">
      <c r="A11" s="152" t="s">
        <v>185</v>
      </c>
      <c r="B11" s="149">
        <v>464453.446571964</v>
      </c>
      <c r="C11" s="150">
        <v>4.1</v>
      </c>
      <c r="D11" s="153">
        <v>8</v>
      </c>
    </row>
    <row r="12" ht="14.25" spans="1:4">
      <c r="A12" s="84" t="s">
        <v>186</v>
      </c>
      <c r="B12" s="149">
        <v>515976.322013325</v>
      </c>
      <c r="C12" s="150">
        <v>5</v>
      </c>
      <c r="D12" s="153">
        <v>4</v>
      </c>
    </row>
    <row r="13" ht="14.25" spans="1:4">
      <c r="A13" s="152" t="s">
        <v>187</v>
      </c>
      <c r="B13" s="149">
        <v>654810.635073999</v>
      </c>
      <c r="C13" s="150">
        <v>5.5</v>
      </c>
      <c r="D13" s="153">
        <v>1</v>
      </c>
    </row>
    <row r="14" ht="14.25" spans="1:4">
      <c r="A14" s="152" t="s">
        <v>188</v>
      </c>
      <c r="B14" s="149">
        <v>481300.701957538</v>
      </c>
      <c r="C14" s="150">
        <v>4.2</v>
      </c>
      <c r="D14" s="153">
        <v>7</v>
      </c>
    </row>
    <row r="15" ht="14.25" spans="1:4">
      <c r="A15" s="152" t="s">
        <v>189</v>
      </c>
      <c r="B15" s="149">
        <v>263629.312251982</v>
      </c>
      <c r="C15" s="150">
        <v>3.1</v>
      </c>
      <c r="D15" s="153">
        <v>12</v>
      </c>
    </row>
    <row r="16" ht="14.25" spans="1:4">
      <c r="A16" s="152" t="s">
        <v>190</v>
      </c>
      <c r="B16" s="149">
        <v>320650.451888935</v>
      </c>
      <c r="C16" s="150">
        <v>3.2</v>
      </c>
      <c r="D16" s="153">
        <v>11</v>
      </c>
    </row>
    <row r="17" ht="14.25" spans="1:4">
      <c r="A17" s="152" t="s">
        <v>191</v>
      </c>
      <c r="B17" s="149">
        <v>150763.312202826</v>
      </c>
      <c r="C17" s="150">
        <v>4.3</v>
      </c>
      <c r="D17" s="153">
        <v>6</v>
      </c>
    </row>
    <row r="18" ht="14.25" spans="1:4">
      <c r="A18" s="152" t="s">
        <v>192</v>
      </c>
      <c r="B18" s="149">
        <v>405783.785708056</v>
      </c>
      <c r="C18" s="150">
        <v>5.1</v>
      </c>
      <c r="D18" s="153"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主要经济指标完成情况（八）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分县（市、区）地方一般公共预算收入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随风而起</cp:lastModifiedBy>
  <dcterms:created xsi:type="dcterms:W3CDTF">2016-12-02T17:52:00Z</dcterms:created>
  <cp:lastPrinted>2016-12-02T17:53:00Z</cp:lastPrinted>
  <dcterms:modified xsi:type="dcterms:W3CDTF">2023-07-07T03:06:41Z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006D0D1952014560A30920F2D6A7624D_12</vt:lpwstr>
  </property>
</Properties>
</file>