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68"/>
  </bookViews>
  <sheets>
    <sheet name="主要经济指标完成情况（一）" sheetId="1" r:id="rId1"/>
    <sheet name="主要经济指标完成情况（二）" sheetId="2" r:id="rId2"/>
    <sheet name="主要经济指标完成情况（三）" sheetId="3" r:id="rId3"/>
    <sheet name="主要经济指标完成情况（四）" sheetId="4" r:id="rId4"/>
    <sheet name="主要经济指标完成情况（五）" sheetId="5" r:id="rId5"/>
    <sheet name="主要经济指标完成情况（六）" sheetId="6" r:id="rId6"/>
    <sheet name="主要经济指标完成情况（七）" sheetId="7" r:id="rId7"/>
    <sheet name="主要经济指标完成情况（八）" sheetId="8" r:id="rId8"/>
    <sheet name="分县（市、区）GDP" sheetId="9" r:id="rId9"/>
    <sheet name="分县（市、区）规模工业综合指标" sheetId="10" r:id="rId10"/>
    <sheet name="分县（市、区）规模工业增加值" sheetId="11" r:id="rId11"/>
    <sheet name="分县（市、区）固定资产投资" sheetId="12" r:id="rId12"/>
    <sheet name="分县（市、区）产业投资" sheetId="13" r:id="rId13"/>
    <sheet name="分县（市、区）社会消费品零售总额" sheetId="14" r:id="rId14"/>
    <sheet name="分县（市、区）地方一般公共预算收入" sheetId="15" r:id="rId15"/>
    <sheet name="分县（市、区）全体居民可支配收入" sheetId="17" r:id="rId16"/>
    <sheet name="分县（市、区）农民人均可支配收入" sheetId="18" r:id="rId17"/>
    <sheet name="分县（市、区）城镇居民人均可支配收入" sheetId="19" r:id="rId18"/>
    <sheet name="分县（市、区）内资" sheetId="20" r:id="rId19"/>
    <sheet name="分县（市、区）外资" sheetId="21" r:id="rId20"/>
    <sheet name="分县（市、区）进出口" sheetId="22" r:id="rId21"/>
  </sheets>
  <definedNames>
    <definedName name="RANK">#REF!</definedName>
  </definedNames>
  <calcPr calcId="144525"/>
</workbook>
</file>

<file path=xl/sharedStrings.xml><?xml version="1.0" encoding="utf-8"?>
<sst xmlns="http://schemas.openxmlformats.org/spreadsheetml/2006/main" count="492" uniqueCount="242">
  <si>
    <t>主要经济指标完成情况（一）</t>
  </si>
  <si>
    <t>指     标</t>
  </si>
  <si>
    <t>1-3月</t>
  </si>
  <si>
    <t>绝对额（亿元）</t>
  </si>
  <si>
    <t>增速（%）</t>
  </si>
  <si>
    <t xml:space="preserve"> 一、地区生产总值（GDP）</t>
  </si>
  <si>
    <t xml:space="preserve">  按行业分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</si>
  <si>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</si>
  <si>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</si>
  <si>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</si>
  <si>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</si>
  <si>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</si>
  <si>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</si>
  <si>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</si>
  <si>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</si>
  <si>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</si>
  <si>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    #租赁和商务服务业</t>
  </si>
  <si>
    <t xml:space="preserve">        信息传输、软件和信息技术服务业</t>
  </si>
  <si>
    <t xml:space="preserve">  按产业分</t>
  </si>
  <si>
    <t xml:space="preserve">   第一产业</t>
  </si>
  <si>
    <t xml:space="preserve">   第二产业</t>
  </si>
  <si>
    <t xml:space="preserve">   第三产业</t>
  </si>
  <si>
    <t>二、农业总产值（现价）</t>
  </si>
  <si>
    <t>主要经济指标完成情况（二）</t>
  </si>
  <si>
    <t>计量单位：亿元</t>
  </si>
  <si>
    <t>2023年1-5月</t>
  </si>
  <si>
    <t>累计比</t>
  </si>
  <si>
    <t>上年同</t>
  </si>
  <si>
    <t>累    计</t>
  </si>
  <si>
    <t>期±%</t>
  </si>
  <si>
    <t>三、工业总产值（现价）</t>
  </si>
  <si>
    <t xml:space="preserve">      1、规模工业总产值</t>
  </si>
  <si>
    <t xml:space="preserve">      2、规模以下工业总产值</t>
  </si>
  <si>
    <t>四、规模工业（现价）</t>
  </si>
  <si>
    <t xml:space="preserve">      1、增加值</t>
  </si>
  <si>
    <t xml:space="preserve">      总计中：国有企业</t>
  </si>
  <si>
    <t xml:space="preserve">              股份制企业</t>
  </si>
  <si>
    <t xml:space="preserve">              外商及港澳台企业</t>
  </si>
  <si>
    <t xml:space="preserve">              其它类型企业</t>
  </si>
  <si>
    <t xml:space="preserve">      总计中：国有及控股企业</t>
  </si>
  <si>
    <t xml:space="preserve">              大中型工业企业</t>
  </si>
  <si>
    <t xml:space="preserve">      总计中：园区工业</t>
  </si>
  <si>
    <t xml:space="preserve">     2、工业产品销售产值（现价）</t>
  </si>
  <si>
    <t xml:space="preserve">          其中：出口交货值</t>
  </si>
  <si>
    <t xml:space="preserve">     3、工业产品销售率（%）</t>
  </si>
  <si>
    <t>同比下降0.37个百分点</t>
  </si>
  <si>
    <t xml:space="preserve">     4、规模工业经济效益指标（上月数据）</t>
  </si>
  <si>
    <t xml:space="preserve">         亏损面（%）</t>
  </si>
  <si>
    <t xml:space="preserve">         产品销售收入（主营业务收入）</t>
  </si>
  <si>
    <t xml:space="preserve">         产品销售成本</t>
  </si>
  <si>
    <t xml:space="preserve">         两金占用（应收账款和产成品存货）</t>
  </si>
  <si>
    <t xml:space="preserve">         利税总额</t>
  </si>
  <si>
    <t xml:space="preserve">         利润总额</t>
  </si>
  <si>
    <t xml:space="preserve">          其中：亏损企业亏损额</t>
  </si>
  <si>
    <t xml:space="preserve">         从业人员平均人数（万人）</t>
  </si>
  <si>
    <t>主要经济指标完成情况（三）</t>
  </si>
  <si>
    <t>五、全市用电总量（亿千瓦小时）</t>
  </si>
  <si>
    <t xml:space="preserve">          其中：工业用电量</t>
  </si>
  <si>
    <t>六、固定资产投资</t>
  </si>
  <si>
    <t xml:space="preserve">    1、按经济类型分</t>
  </si>
  <si>
    <t xml:space="preserve">    国有投资</t>
  </si>
  <si>
    <t xml:space="preserve">    非国有投资</t>
  </si>
  <si>
    <t xml:space="preserve">    民间投资</t>
  </si>
  <si>
    <t xml:space="preserve">    2、按隶属关系分</t>
  </si>
  <si>
    <t xml:space="preserve">  </t>
  </si>
  <si>
    <t xml:space="preserve">    中央项目</t>
  </si>
  <si>
    <t xml:space="preserve">    地方项目</t>
  </si>
  <si>
    <t xml:space="preserve">    3、按产业分</t>
  </si>
  <si>
    <t xml:space="preserve">    第一产业</t>
  </si>
  <si>
    <t xml:space="preserve">    第二产业</t>
  </si>
  <si>
    <t xml:space="preserve">    第三产业</t>
  </si>
  <si>
    <t xml:space="preserve">    4、按投资方向分</t>
  </si>
  <si>
    <t xml:space="preserve">    工业投资</t>
  </si>
  <si>
    <t xml:space="preserve">      #工业技改投资</t>
  </si>
  <si>
    <t xml:space="preserve">    高技术产业投资</t>
  </si>
  <si>
    <t xml:space="preserve">    民生工程投资</t>
  </si>
  <si>
    <t xml:space="preserve">    生态环境投资</t>
  </si>
  <si>
    <t xml:space="preserve">    基础设施投资</t>
  </si>
  <si>
    <t xml:space="preserve">    房地产开发投资</t>
  </si>
  <si>
    <t xml:space="preserve">    5、按结构分</t>
  </si>
  <si>
    <t xml:space="preserve">    建筑安装工程</t>
  </si>
  <si>
    <t xml:space="preserve">    设备工器具购置</t>
  </si>
  <si>
    <t xml:space="preserve">    其他费用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</si>
  <si>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</si>
  <si>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</si>
  <si>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t>本月</t>
  </si>
  <si>
    <t>七、商品房销售、施工面积情况</t>
  </si>
  <si>
    <t xml:space="preserve">    商品房施工面积</t>
  </si>
  <si>
    <t xml:space="preserve">    商品房竣工面积</t>
  </si>
  <si>
    <t xml:space="preserve">    商品房销售面积 </t>
  </si>
  <si>
    <t xml:space="preserve">       其中：住宅</t>
  </si>
  <si>
    <t xml:space="preserve">    商品房屋销售额</t>
  </si>
  <si>
    <t>八、社会消费品零售总额(亿元)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</si>
  <si>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</si>
  <si>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</si>
  <si>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</si>
  <si>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</si>
  <si>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</si>
  <si>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</si>
  <si>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</si>
  <si>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</si>
  <si>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</si>
  <si>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</si>
  <si>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</si>
  <si>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</si>
  <si>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</si>
  <si>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</si>
  <si>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</si>
  <si>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</si>
  <si>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主要经济指标完成情况（五）</t>
  </si>
  <si>
    <t>九、进出口总额（亿元）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</si>
  <si>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</si>
  <si>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</t>
    </r>
    <r>
      <rPr>
        <sz val="10"/>
        <rFont val="宋体"/>
        <charset val="134"/>
      </rPr>
      <t>进口</t>
    </r>
  </si>
  <si>
    <r>
      <rPr>
        <b/>
        <sz val="10"/>
        <rFont val="方正书宋_GBK"/>
        <charset val="134"/>
      </rPr>
      <t>十</t>
    </r>
    <r>
      <rPr>
        <b/>
        <sz val="10"/>
        <rFont val="宋体"/>
        <charset val="134"/>
      </rPr>
      <t>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</si>
  <si>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</si>
  <si>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利用省外境内资金</t>
    </r>
    <r>
      <rPr>
        <sz val="8"/>
        <rFont val="宋体"/>
        <charset val="134"/>
      </rPr>
      <t>（亿元、人民币）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</si>
  <si>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十一、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税收入库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</si>
  <si>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</si>
  <si>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十二、财政收支（万元）</t>
    </r>
  </si>
  <si>
    <r>
      <rPr>
        <sz val="10"/>
        <rFont val="Times New Roman"/>
        <charset val="134"/>
      </rPr>
      <t xml:space="preserve">      </t>
    </r>
    <r>
      <rPr>
        <sz val="10"/>
        <rFont val="方正书宋_GBK"/>
        <charset val="134"/>
      </rPr>
      <t>（一）地方一般公共预算收入</t>
    </r>
  </si>
  <si>
    <r>
      <rPr>
        <sz val="10"/>
        <rFont val="Times New Roman"/>
        <charset val="134"/>
      </rPr>
      <t xml:space="preserve">                   (1)</t>
    </r>
    <r>
      <rPr>
        <sz val="10"/>
        <rFont val="方正书宋_GBK"/>
        <charset val="134"/>
      </rPr>
      <t>地方</t>
    </r>
    <r>
      <rPr>
        <sz val="10"/>
        <rFont val="宋体"/>
        <charset val="134"/>
      </rPr>
      <t>税收收入</t>
    </r>
  </si>
  <si>
    <t xml:space="preserve">                         个人所得税</t>
  </si>
  <si>
    <t xml:space="preserve">                         企业所得税</t>
  </si>
  <si>
    <r>
      <rPr>
        <sz val="10"/>
        <rFont val="Times New Roman"/>
        <charset val="134"/>
      </rPr>
      <t xml:space="preserve">                   (2)</t>
    </r>
    <r>
      <rPr>
        <sz val="10"/>
        <rFont val="宋体"/>
        <charset val="134"/>
      </rPr>
      <t>非税收入</t>
    </r>
  </si>
  <si>
    <t xml:space="preserve">                            专项收入</t>
  </si>
  <si>
    <r>
      <rPr>
        <sz val="10"/>
        <rFont val="Times New Roman"/>
        <charset val="134"/>
      </rPr>
      <t xml:space="preserve">      </t>
    </r>
    <r>
      <rPr>
        <sz val="10"/>
        <rFont val="方正书宋_GBK"/>
        <charset val="134"/>
      </rPr>
      <t>（二）</t>
    </r>
    <r>
      <rPr>
        <sz val="10"/>
        <rFont val="宋体"/>
        <charset val="134"/>
      </rPr>
      <t>一般预算支出</t>
    </r>
  </si>
  <si>
    <t xml:space="preserve">                     卫生健康支出</t>
  </si>
  <si>
    <t xml:space="preserve">                     教育</t>
  </si>
  <si>
    <t xml:space="preserve">                     民生支出</t>
  </si>
  <si>
    <t>主要经济指标完成情况（六）</t>
  </si>
  <si>
    <r>
      <rPr>
        <b/>
        <sz val="9"/>
        <rFont val="宋体"/>
        <charset val="134"/>
      </rPr>
      <t>十三、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</si>
  <si>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</si>
  <si>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>十四、交通</t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</si>
  <si>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</si>
  <si>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</si>
  <si>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</si>
  <si>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</si>
  <si>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>十五、保险（上月数）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</si>
  <si>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</si>
  <si>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</si>
  <si>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</si>
  <si>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</si>
  <si>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</si>
  <si>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</si>
  <si>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</si>
  <si>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</si>
  <si>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</si>
  <si>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rgb="FF000000"/>
        <rFont val="Times New Roman"/>
        <charset val="134"/>
      </rPr>
      <t xml:space="preserve">              </t>
    </r>
    <r>
      <rPr>
        <sz val="10"/>
        <color rgb="FF000000"/>
        <rFont val="宋体"/>
        <charset val="134"/>
      </rPr>
      <t>国有商业银行</t>
    </r>
  </si>
  <si>
    <t xml:space="preserve">               非金融企业存款</t>
  </si>
  <si>
    <r>
      <rPr>
        <sz val="10"/>
        <color rgb="FF000000"/>
        <rFont val="Times New Roman"/>
        <charset val="134"/>
      </rPr>
      <t xml:space="preserve">            </t>
    </r>
    <r>
      <rPr>
        <sz val="10"/>
        <color rgb="FF000000"/>
        <rFont val="宋体"/>
        <charset val="134"/>
      </rPr>
      <t>住户存款</t>
    </r>
  </si>
  <si>
    <t xml:space="preserve">               广义政府存款</t>
  </si>
  <si>
    <r>
      <rPr>
        <b/>
        <sz val="10"/>
        <color rgb="FF000000"/>
        <rFont val="Times New Roman"/>
        <charset val="134"/>
      </rPr>
      <t xml:space="preserve">        </t>
    </r>
    <r>
      <rPr>
        <b/>
        <sz val="10"/>
        <color rgb="FF000000"/>
        <rFont val="宋体"/>
        <charset val="134"/>
      </rPr>
      <t>金融机构各项贷款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</si>
  <si>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国有商业银行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</si>
  <si>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住户贷款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</si>
  <si>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其中：消费贷款</t>
    </r>
  </si>
  <si>
    <r>
      <rPr>
        <sz val="10"/>
        <color rgb="FF000000"/>
        <rFont val="Times New Roman"/>
        <charset val="134"/>
      </rPr>
      <t xml:space="preserve">                       </t>
    </r>
    <r>
      <rPr>
        <sz val="10"/>
        <color rgb="FF000000"/>
        <rFont val="宋体"/>
        <charset val="134"/>
      </rPr>
      <t>经营贷款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</si>
  <si>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非金融企业及机关团体贷款</t>
    </r>
  </si>
  <si>
    <t>主要经济指标完成情况（八）</t>
  </si>
  <si>
    <t>指  标</t>
  </si>
  <si>
    <t>绝对额(元)</t>
  </si>
  <si>
    <t>增速(%)</t>
  </si>
  <si>
    <t>十七、城乡居民收支</t>
  </si>
  <si>
    <t xml:space="preserve">  全市居民人均可支配收入</t>
  </si>
  <si>
    <t xml:space="preserve">  全市居民人均消费支出</t>
  </si>
  <si>
    <t xml:space="preserve">  城镇居民人均可支配收入</t>
  </si>
  <si>
    <t>  其中:工资性收入</t>
  </si>
  <si>
    <t>          经营净收入</t>
  </si>
  <si>
    <t xml:space="preserve">           财产净收入</t>
  </si>
  <si>
    <t>          转移净收入</t>
  </si>
  <si>
    <t xml:space="preserve">  城镇居民人均生活消费支出</t>
  </si>
  <si>
    <t xml:space="preserve">  农村居民人均可支配收入</t>
  </si>
  <si>
    <t xml:space="preserve">          经营净收入</t>
  </si>
  <si>
    <t xml:space="preserve">  农村居民人均生活消费支出</t>
  </si>
  <si>
    <t>分县（市、区）GDP</t>
  </si>
  <si>
    <t>计量单位：万元</t>
  </si>
  <si>
    <t>2023年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</si>
  <si>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</si>
  <si>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</si>
  <si>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</si>
  <si>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</si>
  <si>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</si>
  <si>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</si>
  <si>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</si>
  <si>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</si>
  <si>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阳 县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</si>
  <si>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</si>
  <si>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</si>
  <si>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</si>
  <si>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</si>
  <si>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</si>
  <si>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</si>
  <si>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</si>
  <si>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</si>
  <si>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</si>
  <si>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</si>
  <si>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</si>
  <si>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（亿元）</t>
  </si>
  <si>
    <t>%</t>
  </si>
  <si>
    <t>新      邵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</si>
  <si>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</si>
  <si>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</si>
  <si>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</si>
  <si>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</si>
  <si>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</si>
  <si>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</si>
  <si>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</si>
  <si>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计量单位：%</t>
  </si>
  <si>
    <t xml:space="preserve"> 经开区</t>
  </si>
  <si>
    <t>分县（市、区）固定资产投资</t>
  </si>
  <si>
    <r>
      <rPr>
        <sz val="14"/>
        <color rgb="FF000000"/>
        <rFont val="方正书宋_GBK"/>
        <charset val="134"/>
      </rPr>
      <t>全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市</t>
    </r>
  </si>
  <si>
    <r>
      <rPr>
        <sz val="14"/>
        <color rgb="FF000000"/>
        <rFont val="方正书宋_GBK"/>
        <charset val="134"/>
      </rPr>
      <t>双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清</t>
    </r>
  </si>
  <si>
    <r>
      <rPr>
        <sz val="14"/>
        <color rgb="FF000000"/>
        <rFont val="方正书宋_GBK"/>
        <charset val="134"/>
      </rPr>
      <t>大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祥</t>
    </r>
  </si>
  <si>
    <r>
      <rPr>
        <sz val="14"/>
        <color rgb="FF000000"/>
        <rFont val="方正书宋_GBK"/>
        <charset val="134"/>
      </rPr>
      <t>北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塔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</si>
  <si>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邵</t>
    </r>
  </si>
  <si>
    <t>邵阳县</t>
  </si>
  <si>
    <r>
      <rPr>
        <sz val="14"/>
        <color rgb="FF000000"/>
        <rFont val="方正书宋_GBK"/>
        <charset val="134"/>
      </rPr>
      <t>隆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回</t>
    </r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</si>
  <si>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书宋_GBK"/>
        <charset val="134"/>
      </rPr>
      <t>洞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书宋_GBK"/>
        <charset val="134"/>
      </rPr>
      <t>口</t>
    </r>
  </si>
  <si>
    <r>
      <rPr>
        <sz val="14"/>
        <color rgb="FF000000"/>
        <rFont val="方正书宋_GBK"/>
        <charset val="134"/>
      </rPr>
      <t>绥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</si>
  <si>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</si>
  <si>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城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步</t>
    </r>
  </si>
  <si>
    <r>
      <rPr>
        <sz val="14"/>
        <color rgb="FF000000"/>
        <rFont val="方正书宋_GBK"/>
        <charset val="134"/>
      </rPr>
      <t>武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冈</t>
    </r>
  </si>
  <si>
    <r>
      <rPr>
        <sz val="14"/>
        <rFont val="方正书宋_GBK"/>
        <charset val="134"/>
      </rPr>
      <t>邵</t>
    </r>
    <r>
      <rPr>
        <sz val="14"/>
        <rFont val="Times New Roman"/>
        <charset val="134"/>
      </rPr>
      <t xml:space="preserve">  </t>
    </r>
    <r>
      <rPr>
        <sz val="14"/>
        <rFont val="方正书宋_GBK"/>
        <charset val="134"/>
      </rPr>
      <t>东</t>
    </r>
  </si>
  <si>
    <t>分县（市、区）产业投资</t>
  </si>
  <si>
    <t>（%)</t>
  </si>
  <si>
    <t>分县（市、区）社会消费品零售总额</t>
  </si>
  <si>
    <t>计量单位：万元、%</t>
  </si>
  <si>
    <t>本月止</t>
  </si>
  <si>
    <t>邵  阳 县</t>
  </si>
  <si>
    <t>分县（市、区）地方一般公共预算收入</t>
  </si>
  <si>
    <t>市  本  级</t>
  </si>
  <si>
    <t>邵  阳  县</t>
  </si>
  <si>
    <t xml:space="preserve"> </t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</si>
  <si>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</si>
  <si>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</si>
  <si>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</si>
  <si>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</si>
  <si>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</si>
  <si>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</si>
  <si>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</si>
  <si>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</si>
  <si>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分县（市、区）进出口总额</t>
  </si>
  <si>
    <t>1-4月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</si>
</sst>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0.0"/>
    <numFmt numFmtId="178" formatCode="0.0_ "/>
    <numFmt numFmtId="179" formatCode="0_);[Red]\(0\)"/>
    <numFmt numFmtId="180" formatCode="0.0_);[Red]\(0.0\)"/>
    <numFmt numFmtId="181" formatCode="0.00_ "/>
    <numFmt numFmtId="182" formatCode="0_ ;[Red]\(0\)"/>
    <numFmt numFmtId="183" formatCode="0.0"/>
  </numFmts>
  <fonts count="7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  <scheme val="minor"/>
    </font>
    <font>
      <sz val="14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sz val="14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sz val="16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方正书宋_GBK"/>
      <charset val="134"/>
    </font>
    <font>
      <sz val="14"/>
      <color rgb="FF000000"/>
      <name val="宋体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name val="方正书宋_GBK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0"/>
      <color indexed="8"/>
      <name val="宋体"/>
      <charset val="134"/>
    </font>
    <font>
      <sz val="11"/>
      <name val="宋体"/>
      <charset val="0"/>
      <scheme val="minor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9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方正书宋_GBK"/>
      <charset val="134"/>
    </font>
    <font>
      <sz val="11"/>
      <color rgb="FFFF0000"/>
      <name val="宋体"/>
      <charset val="134"/>
    </font>
    <font>
      <b/>
      <sz val="10"/>
      <name val="Times New Roman"/>
      <charset val="134"/>
    </font>
    <font>
      <sz val="10"/>
      <name val="方正书宋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indexed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3" fillId="4" borderId="26" applyNumberFormat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Border="0" applyProtection="0">
      <alignment vertical="center"/>
    </xf>
    <xf numFmtId="0" fontId="29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4" fillId="0" borderId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13" fillId="0" borderId="0"/>
    <xf numFmtId="0" fontId="56" fillId="11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5" fillId="13" borderId="30" applyNumberFormat="0" applyAlignment="0" applyProtection="0">
      <alignment vertical="center"/>
    </xf>
    <xf numFmtId="0" fontId="66" fillId="13" borderId="26" applyNumberFormat="0" applyAlignment="0" applyProtection="0">
      <alignment vertical="center"/>
    </xf>
    <xf numFmtId="0" fontId="67" fillId="14" borderId="31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13" fillId="0" borderId="0">
      <alignment vertical="center"/>
    </xf>
    <xf numFmtId="0" fontId="7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72" fillId="0" borderId="0"/>
    <xf numFmtId="0" fontId="13" fillId="0" borderId="0" applyNumberFormat="0" applyBorder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72" fillId="0" borderId="0"/>
    <xf numFmtId="0" fontId="51" fillId="0" borderId="0"/>
    <xf numFmtId="0" fontId="13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2" fontId="13" fillId="0" borderId="0"/>
    <xf numFmtId="0" fontId="0" fillId="0" borderId="0">
      <alignment vertical="center"/>
    </xf>
    <xf numFmtId="1" fontId="13" fillId="0" borderId="0">
      <protection locked="0"/>
    </xf>
    <xf numFmtId="0" fontId="72" fillId="0" borderId="0"/>
    <xf numFmtId="0" fontId="13" fillId="0" borderId="0"/>
    <xf numFmtId="2" fontId="13" fillId="0" borderId="0"/>
    <xf numFmtId="0" fontId="13" fillId="0" borderId="0">
      <alignment vertical="center"/>
    </xf>
  </cellStyleXfs>
  <cellXfs count="33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 vertical="center"/>
    </xf>
    <xf numFmtId="176" fontId="4" fillId="2" borderId="9" xfId="7" applyNumberFormat="1" applyFont="1" applyFill="1" applyBorder="1" applyAlignment="1">
      <alignment horizontal="center" vertical="center" wrapText="1"/>
    </xf>
    <xf numFmtId="177" fontId="4" fillId="2" borderId="9" xfId="7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5" fillId="0" borderId="10" xfId="3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11" xfId="0" applyFont="1" applyFill="1" applyBorder="1" applyAlignment="1"/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 vertical="center"/>
    </xf>
    <xf numFmtId="178" fontId="7" fillId="0" borderId="8" xfId="21" applyNumberFormat="1" applyFont="1" applyFill="1" applyBorder="1" applyAlignment="1">
      <alignment horizontal="center" vertical="center"/>
    </xf>
    <xf numFmtId="178" fontId="7" fillId="0" borderId="11" xfId="8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8" fontId="7" fillId="2" borderId="11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 applyProtection="1">
      <alignment horizontal="center" vertical="center" wrapText="1"/>
    </xf>
    <xf numFmtId="178" fontId="7" fillId="0" borderId="11" xfId="21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180" fontId="10" fillId="0" borderId="11" xfId="71" applyNumberFormat="1" applyFont="1" applyFill="1" applyBorder="1" applyAlignment="1">
      <alignment horizontal="center" vertical="center" shrinkToFit="1"/>
    </xf>
    <xf numFmtId="178" fontId="10" fillId="0" borderId="11" xfId="8" applyNumberFormat="1" applyFont="1" applyFill="1" applyBorder="1" applyAlignment="1">
      <alignment horizontal="center" vertical="center"/>
    </xf>
    <xf numFmtId="179" fontId="11" fillId="0" borderId="10" xfId="8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178" fontId="7" fillId="0" borderId="11" xfId="3" applyNumberFormat="1" applyFont="1" applyFill="1" applyBorder="1" applyAlignment="1">
      <alignment horizontal="center" vertical="center"/>
    </xf>
    <xf numFmtId="176" fontId="7" fillId="0" borderId="10" xfId="3" applyNumberFormat="1" applyFont="1" applyFill="1" applyBorder="1" applyAlignment="1">
      <alignment horizontal="center" vertical="center"/>
    </xf>
    <xf numFmtId="178" fontId="7" fillId="0" borderId="11" xfId="71" applyNumberFormat="1" applyFont="1" applyFill="1" applyBorder="1" applyAlignment="1">
      <alignment horizontal="center" vertical="center"/>
    </xf>
    <xf numFmtId="178" fontId="7" fillId="0" borderId="14" xfId="71" applyNumberFormat="1" applyFont="1" applyFill="1" applyBorder="1" applyAlignment="1">
      <alignment horizontal="center" vertical="center"/>
    </xf>
    <xf numFmtId="176" fontId="7" fillId="0" borderId="15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3" fillId="0" borderId="0" xfId="0" applyFont="1" applyFill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176" fontId="15" fillId="2" borderId="11" xfId="63" applyNumberFormat="1" applyFont="1" applyFill="1" applyBorder="1" applyAlignment="1">
      <alignment horizontal="center" vertical="center"/>
    </xf>
    <xf numFmtId="178" fontId="15" fillId="2" borderId="11" xfId="63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8" fontId="16" fillId="2" borderId="11" xfId="63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Fill="1" applyAlignment="1"/>
    <xf numFmtId="0" fontId="13" fillId="0" borderId="16" xfId="0" applyFont="1" applyFill="1" applyBorder="1" applyAlignment="1"/>
    <xf numFmtId="0" fontId="18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49" fontId="19" fillId="0" borderId="10" xfId="0" applyNumberFormat="1" applyFont="1" applyFill="1" applyBorder="1" applyAlignment="1">
      <alignment horizontal="center" vertical="center"/>
    </xf>
    <xf numFmtId="176" fontId="15" fillId="0" borderId="11" xfId="63" applyNumberFormat="1" applyFont="1" applyBorder="1" applyAlignment="1">
      <alignment horizontal="center" vertical="center"/>
    </xf>
    <xf numFmtId="178" fontId="15" fillId="0" borderId="11" xfId="6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178" fontId="5" fillId="2" borderId="1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6" fontId="22" fillId="0" borderId="8" xfId="0" applyNumberFormat="1" applyFont="1" applyFill="1" applyBorder="1" applyAlignment="1">
      <alignment horizontal="center" vertical="center"/>
    </xf>
    <xf numFmtId="178" fontId="22" fillId="0" borderId="6" xfId="0" applyNumberFormat="1" applyFont="1" applyFill="1" applyBorder="1" applyAlignment="1">
      <alignment horizontal="center" vertical="center"/>
    </xf>
    <xf numFmtId="176" fontId="22" fillId="0" borderId="7" xfId="0" applyNumberFormat="1" applyFont="1" applyFill="1" applyBorder="1" applyAlignment="1">
      <alignment horizontal="center" vertical="center"/>
    </xf>
    <xf numFmtId="178" fontId="22" fillId="0" borderId="1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23" fillId="0" borderId="1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178" fontId="25" fillId="0" borderId="11" xfId="0" applyNumberFormat="1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16" xfId="0" applyFont="1" applyBorder="1" applyAlignment="1">
      <alignment horizontal="right"/>
    </xf>
    <xf numFmtId="0" fontId="23" fillId="0" borderId="16" xfId="0" applyFont="1" applyBorder="1" applyAlignment="1">
      <alignment horizontal="right"/>
    </xf>
    <xf numFmtId="0" fontId="23" fillId="0" borderId="0" xfId="0" applyFont="1" applyAlignment="1"/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16" xfId="0" applyFont="1" applyBorder="1" applyAlignment="1"/>
    <xf numFmtId="0" fontId="28" fillId="0" borderId="8" xfId="0" applyFont="1" applyFill="1" applyBorder="1" applyAlignment="1">
      <alignment horizontal="center"/>
    </xf>
    <xf numFmtId="178" fontId="12" fillId="0" borderId="11" xfId="0" applyNumberFormat="1" applyFont="1" applyFill="1" applyBorder="1" applyAlignment="1">
      <alignment horizontal="center" vertical="center"/>
    </xf>
    <xf numFmtId="178" fontId="12" fillId="0" borderId="10" xfId="0" applyNumberFormat="1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3" xfId="0" applyFont="1" applyBorder="1" applyAlignment="1"/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5" xfId="0" applyFont="1" applyBorder="1" applyAlignment="1"/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/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178" fontId="0" fillId="0" borderId="19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5" fillId="0" borderId="20" xfId="0" applyFont="1" applyFill="1" applyBorder="1" applyAlignment="1">
      <alignment horizontal="center" vertical="center" wrapText="1"/>
    </xf>
    <xf numFmtId="2" fontId="16" fillId="0" borderId="11" xfId="59" applyNumberFormat="1" applyFont="1" applyBorder="1" applyAlignment="1">
      <alignment horizontal="center" vertical="center"/>
    </xf>
    <xf numFmtId="2" fontId="29" fillId="0" borderId="11" xfId="0" applyNumberFormat="1" applyFont="1" applyFill="1" applyBorder="1" applyAlignment="1">
      <alignment horizontal="center" vertical="center" wrapText="1"/>
    </xf>
    <xf numFmtId="178" fontId="16" fillId="0" borderId="20" xfId="59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30" fillId="0" borderId="1" xfId="0" applyFont="1" applyBorder="1" applyAlignment="1">
      <alignment horizontal="right"/>
    </xf>
    <xf numFmtId="0" fontId="30" fillId="0" borderId="0" xfId="0" applyFont="1" applyAlignment="1"/>
    <xf numFmtId="0" fontId="30" fillId="0" borderId="4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6" xfId="0" applyFont="1" applyBorder="1" applyAlignment="1"/>
    <xf numFmtId="0" fontId="30" fillId="0" borderId="6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1" fillId="0" borderId="8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6" fontId="13" fillId="0" borderId="10" xfId="3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6" fillId="0" borderId="11" xfId="8" applyFont="1" applyFill="1" applyBorder="1" applyAlignment="1">
      <alignment horizontal="center" vertical="center"/>
    </xf>
    <xf numFmtId="181" fontId="16" fillId="0" borderId="8" xfId="8" applyNumberFormat="1" applyFont="1" applyFill="1" applyBorder="1" applyAlignment="1">
      <alignment horizontal="center" vertical="center"/>
    </xf>
    <xf numFmtId="181" fontId="16" fillId="0" borderId="10" xfId="8" applyNumberFormat="1" applyFont="1" applyFill="1" applyBorder="1" applyAlignment="1">
      <alignment horizontal="center" vertical="center"/>
    </xf>
    <xf numFmtId="0" fontId="16" fillId="0" borderId="0" xfId="8" applyNumberFormat="1" applyFont="1" applyFill="1" applyBorder="1" applyAlignment="1">
      <alignment horizontal="center" vertical="center"/>
    </xf>
    <xf numFmtId="0" fontId="16" fillId="0" borderId="10" xfId="8" applyFont="1" applyFill="1" applyBorder="1" applyAlignment="1">
      <alignment horizontal="center" vertical="center"/>
    </xf>
    <xf numFmtId="0" fontId="32" fillId="0" borderId="11" xfId="8" applyFont="1" applyFill="1" applyBorder="1" applyAlignment="1">
      <alignment horizontal="left" vertical="center"/>
    </xf>
    <xf numFmtId="0" fontId="16" fillId="0" borderId="10" xfId="8" applyNumberFormat="1" applyFont="1" applyFill="1" applyBorder="1" applyAlignment="1">
      <alignment horizontal="center" vertical="center"/>
    </xf>
    <xf numFmtId="0" fontId="16" fillId="2" borderId="11" xfId="8" applyFont="1" applyFill="1" applyBorder="1" applyAlignment="1">
      <alignment horizontal="left" vertical="center"/>
    </xf>
    <xf numFmtId="176" fontId="16" fillId="2" borderId="11" xfId="8" applyNumberFormat="1" applyFont="1" applyFill="1" applyBorder="1" applyAlignment="1">
      <alignment horizontal="center" vertical="center"/>
    </xf>
    <xf numFmtId="178" fontId="16" fillId="2" borderId="10" xfId="8" applyNumberFormat="1" applyFont="1" applyFill="1" applyBorder="1" applyAlignment="1">
      <alignment horizontal="center" vertical="center"/>
    </xf>
    <xf numFmtId="0" fontId="16" fillId="2" borderId="11" xfId="8" applyFont="1" applyFill="1" applyBorder="1" applyAlignment="1">
      <alignment vertical="center" wrapText="1"/>
    </xf>
    <xf numFmtId="0" fontId="16" fillId="2" borderId="10" xfId="8" applyNumberFormat="1" applyFont="1" applyFill="1" applyBorder="1" applyAlignment="1">
      <alignment horizontal="center" vertical="center"/>
    </xf>
    <xf numFmtId="0" fontId="16" fillId="2" borderId="11" xfId="8" applyFont="1" applyFill="1" applyBorder="1" applyAlignment="1">
      <alignment horizontal="left" vertical="center" wrapText="1"/>
    </xf>
    <xf numFmtId="181" fontId="0" fillId="0" borderId="0" xfId="0" applyNumberFormat="1" applyFon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left" vertical="center"/>
    </xf>
    <xf numFmtId="181" fontId="34" fillId="0" borderId="12" xfId="0" applyNumberFormat="1" applyFont="1" applyFill="1" applyBorder="1" applyAlignment="1">
      <alignment horizontal="center" vertical="center"/>
    </xf>
    <xf numFmtId="181" fontId="34" fillId="0" borderId="11" xfId="0" applyNumberFormat="1" applyFont="1" applyFill="1" applyBorder="1" applyAlignment="1">
      <alignment horizontal="center" vertical="center"/>
    </xf>
    <xf numFmtId="181" fontId="34" fillId="0" borderId="10" xfId="0" applyNumberFormat="1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left" vertical="center"/>
    </xf>
    <xf numFmtId="2" fontId="16" fillId="0" borderId="11" xfId="72" applyFont="1" applyFill="1" applyBorder="1" applyAlignment="1">
      <alignment horizontal="center" vertical="center"/>
    </xf>
    <xf numFmtId="181" fontId="16" fillId="0" borderId="11" xfId="72" applyNumberFormat="1" applyFont="1" applyFill="1" applyBorder="1" applyAlignment="1">
      <alignment horizontal="center"/>
    </xf>
    <xf numFmtId="181" fontId="16" fillId="0" borderId="10" xfId="72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/>
    </xf>
    <xf numFmtId="181" fontId="16" fillId="0" borderId="11" xfId="0" applyNumberFormat="1" applyFont="1" applyFill="1" applyBorder="1" applyAlignment="1">
      <alignment horizontal="center" vertical="center"/>
    </xf>
    <xf numFmtId="181" fontId="16" fillId="0" borderId="10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left" vertical="center"/>
    </xf>
    <xf numFmtId="181" fontId="16" fillId="2" borderId="11" xfId="0" applyNumberFormat="1" applyFont="1" applyFill="1" applyBorder="1" applyAlignment="1">
      <alignment horizontal="center" vertical="center"/>
    </xf>
    <xf numFmtId="181" fontId="16" fillId="2" borderId="10" xfId="0" applyNumberFormat="1" applyFont="1" applyFill="1" applyBorder="1" applyAlignment="1">
      <alignment horizontal="center" vertical="center"/>
    </xf>
    <xf numFmtId="181" fontId="16" fillId="0" borderId="11" xfId="76" applyNumberFormat="1" applyFont="1" applyBorder="1" applyAlignment="1">
      <alignment horizontal="center"/>
    </xf>
    <xf numFmtId="181" fontId="16" fillId="0" borderId="10" xfId="76" applyNumberFormat="1" applyFont="1" applyBorder="1" applyAlignment="1">
      <alignment horizontal="center"/>
    </xf>
    <xf numFmtId="0" fontId="20" fillId="0" borderId="0" xfId="0" applyFo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7" fillId="0" borderId="8" xfId="0" applyFont="1" applyBorder="1" applyAlignment="1">
      <alignment vertical="center"/>
    </xf>
    <xf numFmtId="178" fontId="38" fillId="2" borderId="10" xfId="0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176" fontId="39" fillId="2" borderId="11" xfId="0" applyNumberFormat="1" applyFont="1" applyFill="1" applyBorder="1" applyAlignment="1">
      <alignment horizontal="center" vertical="center"/>
    </xf>
    <xf numFmtId="182" fontId="39" fillId="2" borderId="11" xfId="0" applyNumberFormat="1" applyFont="1" applyFill="1" applyBorder="1" applyAlignment="1">
      <alignment horizontal="center" vertical="center"/>
    </xf>
    <xf numFmtId="178" fontId="39" fillId="2" borderId="10" xfId="0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179" fontId="5" fillId="2" borderId="11" xfId="0" applyNumberFormat="1" applyFont="1" applyFill="1" applyBorder="1" applyAlignment="1">
      <alignment horizontal="center" vertical="center"/>
    </xf>
    <xf numFmtId="178" fontId="5" fillId="2" borderId="10" xfId="0" applyNumberFormat="1" applyFont="1" applyFill="1" applyBorder="1" applyAlignment="1">
      <alignment horizontal="center" vertical="center"/>
    </xf>
    <xf numFmtId="178" fontId="0" fillId="0" borderId="0" xfId="0" applyNumberFormat="1" applyBorder="1">
      <alignment vertical="center"/>
    </xf>
    <xf numFmtId="176" fontId="5" fillId="2" borderId="19" xfId="0" applyNumberFormat="1" applyFont="1" applyFill="1" applyBorder="1" applyAlignment="1">
      <alignment horizontal="center" wrapText="1"/>
    </xf>
    <xf numFmtId="182" fontId="5" fillId="2" borderId="19" xfId="0" applyNumberFormat="1" applyFont="1" applyFill="1" applyBorder="1" applyAlignment="1">
      <alignment horizontal="center" wrapText="1"/>
    </xf>
    <xf numFmtId="178" fontId="5" fillId="2" borderId="16" xfId="0" applyNumberFormat="1" applyFont="1" applyFill="1" applyBorder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wrapText="1"/>
    </xf>
    <xf numFmtId="176" fontId="5" fillId="0" borderId="11" xfId="77" applyNumberFormat="1" applyFont="1" applyBorder="1" applyAlignment="1">
      <alignment horizontal="center" vertical="center"/>
    </xf>
    <xf numFmtId="176" fontId="5" fillId="0" borderId="0" xfId="77" applyNumberFormat="1" applyFont="1" applyBorder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20" fillId="0" borderId="0" xfId="0" applyFont="1" applyBorder="1">
      <alignment vertical="center"/>
    </xf>
    <xf numFmtId="0" fontId="14" fillId="0" borderId="19" xfId="0" applyFont="1" applyFill="1" applyBorder="1" applyAlignment="1">
      <alignment vertical="center"/>
    </xf>
    <xf numFmtId="181" fontId="0" fillId="0" borderId="11" xfId="0" applyNumberFormat="1" applyFont="1" applyBorder="1" applyAlignment="1">
      <alignment horizontal="center" vertical="center"/>
    </xf>
    <xf numFmtId="178" fontId="16" fillId="0" borderId="10" xfId="0" applyNumberFormat="1" applyFont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/>
    </xf>
    <xf numFmtId="181" fontId="15" fillId="2" borderId="11" xfId="0" applyNumberFormat="1" applyFont="1" applyFill="1" applyBorder="1" applyAlignment="1">
      <alignment horizontal="center" vertical="center"/>
    </xf>
    <xf numFmtId="178" fontId="15" fillId="2" borderId="10" xfId="0" applyNumberFormat="1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left" vertical="center"/>
    </xf>
    <xf numFmtId="0" fontId="43" fillId="2" borderId="10" xfId="0" applyFont="1" applyFill="1" applyBorder="1" applyAlignment="1"/>
    <xf numFmtId="178" fontId="16" fillId="0" borderId="8" xfId="21" applyNumberFormat="1" applyFont="1" applyFill="1" applyBorder="1" applyAlignment="1">
      <alignment horizontal="center" vertical="center"/>
    </xf>
    <xf numFmtId="178" fontId="16" fillId="0" borderId="10" xfId="8" applyNumberFormat="1" applyFont="1" applyFill="1" applyBorder="1" applyAlignment="1">
      <alignment horizontal="center" vertical="center"/>
    </xf>
    <xf numFmtId="180" fontId="16" fillId="0" borderId="11" xfId="71" applyNumberFormat="1" applyFont="1" applyFill="1" applyBorder="1" applyAlignment="1">
      <alignment horizontal="center" vertical="center" shrinkToFit="1"/>
    </xf>
    <xf numFmtId="0" fontId="44" fillId="0" borderId="8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43" fillId="2" borderId="11" xfId="0" applyFont="1" applyFill="1" applyBorder="1" applyAlignment="1">
      <alignment horizontal="center" vertical="center"/>
    </xf>
    <xf numFmtId="181" fontId="43" fillId="2" borderId="10" xfId="0" applyNumberFormat="1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78" fontId="16" fillId="0" borderId="5" xfId="0" applyNumberFormat="1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1" fontId="15" fillId="2" borderId="11" xfId="75" applyNumberFormat="1" applyFont="1" applyFill="1" applyBorder="1" applyAlignment="1">
      <alignment horizontal="center" vertical="center"/>
    </xf>
    <xf numFmtId="178" fontId="15" fillId="2" borderId="10" xfId="75" applyNumberFormat="1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vertical="center"/>
    </xf>
    <xf numFmtId="0" fontId="19" fillId="0" borderId="8" xfId="0" applyFont="1" applyFill="1" applyBorder="1" applyAlignment="1"/>
    <xf numFmtId="0" fontId="20" fillId="0" borderId="11" xfId="0" applyFont="1" applyBorder="1">
      <alignment vertical="center"/>
    </xf>
    <xf numFmtId="178" fontId="20" fillId="0" borderId="10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left" vertical="center"/>
    </xf>
    <xf numFmtId="181" fontId="5" fillId="0" borderId="11" xfId="0" applyNumberFormat="1" applyFont="1" applyFill="1" applyBorder="1" applyAlignment="1">
      <alignment horizontal="center" vertical="center"/>
    </xf>
    <xf numFmtId="181" fontId="5" fillId="0" borderId="11" xfId="0" applyNumberFormat="1" applyFont="1" applyFill="1" applyBorder="1" applyAlignment="1">
      <alignment horizontal="center"/>
    </xf>
    <xf numFmtId="178" fontId="5" fillId="0" borderId="16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 vertical="center"/>
    </xf>
    <xf numFmtId="181" fontId="5" fillId="0" borderId="11" xfId="23" applyNumberFormat="1" applyFont="1" applyFill="1" applyBorder="1" applyAlignment="1">
      <alignment horizontal="center" vertical="center"/>
    </xf>
    <xf numFmtId="178" fontId="5" fillId="0" borderId="10" xfId="23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32" fillId="0" borderId="11" xfId="0" applyFont="1" applyFill="1" applyBorder="1" applyAlignment="1"/>
    <xf numFmtId="181" fontId="5" fillId="2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/>
    <xf numFmtId="0" fontId="32" fillId="0" borderId="8" xfId="0" applyFont="1" applyBorder="1" applyAlignment="1">
      <alignment horizontal="left" vertical="center"/>
    </xf>
    <xf numFmtId="181" fontId="5" fillId="2" borderId="10" xfId="0" applyNumberFormat="1" applyFont="1" applyFill="1" applyBorder="1" applyAlignment="1">
      <alignment horizontal="center" vertical="center"/>
    </xf>
    <xf numFmtId="0" fontId="32" fillId="2" borderId="11" xfId="8" applyFont="1" applyFill="1" applyBorder="1" applyAlignment="1">
      <alignment horizontal="left" vertical="center" wrapText="1"/>
    </xf>
    <xf numFmtId="178" fontId="46" fillId="2" borderId="11" xfId="8" applyNumberFormat="1" applyFont="1" applyFill="1" applyBorder="1" applyAlignment="1">
      <alignment horizontal="right" vertical="center"/>
    </xf>
    <xf numFmtId="0" fontId="16" fillId="2" borderId="11" xfId="8" applyFont="1" applyFill="1" applyBorder="1" applyAlignment="1">
      <alignment horizontal="left" vertical="center" wrapText="1" indent="1"/>
    </xf>
    <xf numFmtId="178" fontId="47" fillId="2" borderId="11" xfId="8" applyNumberFormat="1" applyFont="1" applyFill="1" applyBorder="1" applyAlignment="1">
      <alignment horizontal="right" vertical="center"/>
    </xf>
    <xf numFmtId="0" fontId="32" fillId="2" borderId="11" xfId="8" applyFont="1" applyFill="1" applyBorder="1" applyAlignment="1">
      <alignment vertical="center" wrapText="1"/>
    </xf>
    <xf numFmtId="0" fontId="47" fillId="2" borderId="11" xfId="8" applyFont="1" applyFill="1" applyBorder="1" applyAlignment="1">
      <alignment horizontal="right" vertical="center"/>
    </xf>
    <xf numFmtId="178" fontId="47" fillId="2" borderId="11" xfId="8" applyNumberFormat="1" applyFont="1" applyFill="1" applyBorder="1" applyAlignment="1">
      <alignment horizontal="right" vertical="center" shrinkToFit="1"/>
    </xf>
    <xf numFmtId="0" fontId="23" fillId="0" borderId="0" xfId="0" applyFont="1" applyAlignment="1">
      <alignment horizontal="right"/>
    </xf>
    <xf numFmtId="0" fontId="23" fillId="0" borderId="1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3" fillId="0" borderId="1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/>
    </xf>
    <xf numFmtId="0" fontId="48" fillId="0" borderId="22" xfId="0" applyFont="1" applyBorder="1" applyAlignment="1">
      <alignment vertical="center"/>
    </xf>
    <xf numFmtId="181" fontId="23" fillId="0" borderId="6" xfId="0" applyNumberFormat="1" applyFont="1" applyBorder="1" applyAlignment="1">
      <alignment horizontal="center"/>
    </xf>
    <xf numFmtId="178" fontId="23" fillId="0" borderId="16" xfId="0" applyNumberFormat="1" applyFont="1" applyBorder="1" applyAlignment="1">
      <alignment horizontal="center"/>
    </xf>
    <xf numFmtId="0" fontId="49" fillId="0" borderId="22" xfId="0" applyFont="1" applyBorder="1" applyAlignment="1">
      <alignment vertical="center"/>
    </xf>
    <xf numFmtId="0" fontId="49" fillId="0" borderId="22" xfId="0" applyFont="1" applyBorder="1" applyAlignment="1">
      <alignment horizontal="left" vertical="center"/>
    </xf>
    <xf numFmtId="181" fontId="23" fillId="0" borderId="1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81" fontId="49" fillId="0" borderId="1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81" fontId="12" fillId="0" borderId="11" xfId="0" applyNumberFormat="1" applyFont="1" applyBorder="1" applyAlignment="1">
      <alignment horizontal="center" vertical="center"/>
    </xf>
    <xf numFmtId="178" fontId="12" fillId="0" borderId="10" xfId="0" applyNumberFormat="1" applyFont="1" applyBorder="1" applyAlignment="1">
      <alignment horizontal="center" vertical="center"/>
    </xf>
    <xf numFmtId="181" fontId="49" fillId="0" borderId="10" xfId="0" applyNumberFormat="1" applyFont="1" applyBorder="1" applyAlignment="1"/>
    <xf numFmtId="181" fontId="12" fillId="0" borderId="11" xfId="0" applyNumberFormat="1" applyFont="1" applyBorder="1" applyAlignment="1">
      <alignment horizontal="center"/>
    </xf>
    <xf numFmtId="178" fontId="12" fillId="0" borderId="10" xfId="0" applyNumberFormat="1" applyFont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0" fontId="23" fillId="0" borderId="11" xfId="0" applyFont="1" applyBorder="1">
      <alignment vertical="center"/>
    </xf>
    <xf numFmtId="181" fontId="12" fillId="3" borderId="6" xfId="0" applyNumberFormat="1" applyFont="1" applyFill="1" applyBorder="1" applyAlignment="1">
      <alignment horizontal="center" vertical="center"/>
    </xf>
    <xf numFmtId="178" fontId="12" fillId="3" borderId="7" xfId="0" applyNumberFormat="1" applyFont="1" applyFill="1" applyBorder="1" applyAlignment="1">
      <alignment horizontal="center" vertical="center"/>
    </xf>
    <xf numFmtId="181" fontId="12" fillId="3" borderId="11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176" fontId="12" fillId="3" borderId="11" xfId="0" applyNumberFormat="1" applyFont="1" applyFill="1" applyBorder="1" applyAlignment="1">
      <alignment horizontal="center"/>
    </xf>
    <xf numFmtId="178" fontId="12" fillId="3" borderId="10" xfId="0" applyNumberFormat="1" applyFont="1" applyFill="1" applyBorder="1" applyAlignment="1">
      <alignment horizontal="center" vertical="center" wrapText="1"/>
    </xf>
    <xf numFmtId="178" fontId="12" fillId="3" borderId="11" xfId="0" applyNumberFormat="1" applyFont="1" applyFill="1" applyBorder="1" applyAlignment="1">
      <alignment horizontal="center" vertical="center"/>
    </xf>
    <xf numFmtId="0" fontId="49" fillId="0" borderId="18" xfId="0" applyFont="1" applyBorder="1" applyAlignment="1">
      <alignment vertical="center"/>
    </xf>
    <xf numFmtId="178" fontId="50" fillId="3" borderId="11" xfId="0" applyNumberFormat="1" applyFont="1" applyFill="1" applyBorder="1" applyAlignment="1">
      <alignment horizontal="center" vertical="center"/>
    </xf>
    <xf numFmtId="0" fontId="50" fillId="3" borderId="10" xfId="0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vertical="center"/>
    </xf>
    <xf numFmtId="181" fontId="49" fillId="0" borderId="9" xfId="59" applyNumberFormat="1" applyFont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183" fontId="49" fillId="0" borderId="24" xfId="59" applyNumberFormat="1" applyFont="1" applyBorder="1" applyAlignment="1">
      <alignment horizontal="center" vertical="center"/>
    </xf>
    <xf numFmtId="0" fontId="49" fillId="0" borderId="11" xfId="0" applyFont="1" applyFill="1" applyBorder="1" applyAlignment="1">
      <alignment vertical="center"/>
    </xf>
    <xf numFmtId="0" fontId="19" fillId="0" borderId="1" xfId="0" applyFont="1" applyBorder="1" applyAlignment="1">
      <alignment horizontal="right"/>
    </xf>
    <xf numFmtId="0" fontId="0" fillId="0" borderId="2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2" fillId="0" borderId="22" xfId="0" applyFont="1" applyBorder="1" applyAlignment="1">
      <alignment vertical="center"/>
    </xf>
    <xf numFmtId="181" fontId="5" fillId="0" borderId="11" xfId="0" applyNumberFormat="1" applyFont="1" applyBorder="1" applyAlignment="1">
      <alignment horizontal="center"/>
    </xf>
    <xf numFmtId="178" fontId="5" fillId="0" borderId="10" xfId="0" applyNumberFormat="1" applyFont="1" applyBorder="1" applyAlignment="1">
      <alignment horizontal="center"/>
    </xf>
    <xf numFmtId="0" fontId="16" fillId="0" borderId="22" xfId="0" applyFont="1" applyBorder="1" applyAlignment="1">
      <alignment vertical="center"/>
    </xf>
    <xf numFmtId="181" fontId="51" fillId="0" borderId="11" xfId="0" applyNumberFormat="1" applyFont="1" applyFill="1" applyBorder="1" applyAlignment="1">
      <alignment horizontal="center" vertical="center" wrapText="1"/>
    </xf>
    <xf numFmtId="178" fontId="51" fillId="0" borderId="10" xfId="0" applyNumberFormat="1" applyFont="1" applyBorder="1" applyAlignment="1">
      <alignment horizontal="center"/>
    </xf>
    <xf numFmtId="181" fontId="51" fillId="0" borderId="11" xfId="0" applyNumberFormat="1" applyFont="1" applyBorder="1" applyAlignment="1">
      <alignment horizontal="center"/>
    </xf>
    <xf numFmtId="178" fontId="51" fillId="0" borderId="10" xfId="0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/>
    </xf>
    <xf numFmtId="181" fontId="16" fillId="0" borderId="10" xfId="0" applyNumberFormat="1" applyFont="1" applyBorder="1" applyAlignment="1"/>
    <xf numFmtId="0" fontId="0" fillId="0" borderId="11" xfId="0" applyFont="1" applyBorder="1">
      <alignment vertical="center"/>
    </xf>
    <xf numFmtId="181" fontId="52" fillId="0" borderId="11" xfId="0" applyNumberFormat="1" applyFont="1" applyBorder="1" applyAlignment="1">
      <alignment horizontal="center" vertical="center"/>
    </xf>
    <xf numFmtId="178" fontId="52" fillId="0" borderId="10" xfId="0" applyNumberFormat="1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5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79">
    <cellStyle name="常规" xfId="0" builtinId="0"/>
    <cellStyle name="货币[0]" xfId="1" builtinId="7"/>
    <cellStyle name="输入" xfId="2" builtinId="20"/>
    <cellStyle name="常规_2005年财政收入完成情况表fj" xfId="3"/>
    <cellStyle name="常规_邵阳市1610_邵阳市1702" xfId="4"/>
    <cellStyle name="20% - 强调文字颜色 3" xfId="5" builtinId="38"/>
    <cellStyle name="货币" xfId="6" builtinId="4"/>
    <cellStyle name="常规 2 11" xfId="7"/>
    <cellStyle name="0,0_x000d__x000a_NA_x000d__x000a_ 3 2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10 3 5 2" xfId="2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0,0_x000d__x000a_NA_x000d__x000a_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 32" xfId="38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9" xfId="57"/>
    <cellStyle name="0,0_x005f_x000d__x005f_x000a_NA_x005f_x000d__x005f_x000a_ 3 2 2 2" xfId="58"/>
    <cellStyle name="常规 2" xfId="59"/>
    <cellStyle name="常规_邵阳市1610" xfId="60"/>
    <cellStyle name="常规 71" xfId="61"/>
    <cellStyle name="常规 79 2" xfId="62"/>
    <cellStyle name="常规 3" xfId="63"/>
    <cellStyle name="常规 103" xfId="64"/>
    <cellStyle name="常规 2 2" xfId="65"/>
    <cellStyle name="常规 3 2 2 2_2014年6月统计月报(区域） 2 3" xfId="66"/>
    <cellStyle name="常规 341" xfId="67"/>
    <cellStyle name="常规 10" xfId="68"/>
    <cellStyle name="常规 36" xfId="69"/>
    <cellStyle name="常规 16" xfId="70"/>
    <cellStyle name="常规_复件 月报-2005-01 2 2 2" xfId="71"/>
    <cellStyle name="常规_B12715" xfId="72"/>
    <cellStyle name="常规 8" xfId="73"/>
    <cellStyle name="常规_保险业务统计报表转换程序" xfId="74"/>
    <cellStyle name="常规_全省收入" xfId="75"/>
    <cellStyle name="常规_2009489495562" xfId="76"/>
    <cellStyle name="常规_B12714" xfId="77"/>
    <cellStyle name="常规 30" xfId="78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zoomScale="130" zoomScaleNormal="130" workbookViewId="0">
      <selection activeCell="D28" sqref="D28"/>
    </sheetView>
  </sheetViews>
  <sheetFormatPr defaultColWidth="9" defaultRowHeight="13.5" outlineLevelCol="2"/>
  <cols>
    <col min="1" max="1" width="32.0083333333333" customWidth="1"/>
    <col min="2" max="2" width="13.125" customWidth="1"/>
    <col min="3" max="3" width="14" customWidth="1"/>
    <col min="4" max="4" width="12.625"/>
    <col min="5" max="5" width="11.5"/>
    <col min="6" max="6" width="12.625"/>
  </cols>
  <sheetData>
    <row r="1" ht="22.5" spans="1:3">
      <c r="A1" s="64" t="s">
        <v>0</v>
      </c>
      <c r="B1" s="139"/>
      <c r="C1" s="139"/>
    </row>
    <row r="2" ht="14.25" spans="1:3">
      <c r="A2" s="311"/>
      <c r="B2" s="51"/>
      <c r="C2" s="51"/>
    </row>
    <row r="3" ht="21.75" customHeight="1" spans="1:3">
      <c r="A3" s="312" t="s">
        <v>1</v>
      </c>
      <c r="B3" s="313" t="s">
        <v>2</v>
      </c>
      <c r="C3" s="314"/>
    </row>
    <row r="4" spans="1:3">
      <c r="A4" s="312"/>
      <c r="B4" s="315" t="s">
        <v>3</v>
      </c>
      <c r="C4" s="316" t="s">
        <v>4</v>
      </c>
    </row>
    <row r="5" spans="1:3">
      <c r="A5" s="317"/>
      <c r="B5" s="315"/>
      <c r="C5" s="318"/>
    </row>
    <row r="6" spans="1:3">
      <c r="A6" s="319" t="s">
        <v>5</v>
      </c>
      <c r="B6" s="320">
        <v>615.0669</v>
      </c>
      <c r="C6" s="321">
        <v>4.911</v>
      </c>
    </row>
    <row r="7" spans="1:3">
      <c r="A7" s="322" t="s">
        <v>6</v>
      </c>
      <c r="B7" s="320"/>
      <c r="C7" s="321"/>
    </row>
    <row r="8" spans="1:3">
      <c r="A8" s="322" t="s">
        <v>7</v>
      </c>
      <c r="B8" s="323">
        <v>61.6118214116222</v>
      </c>
      <c r="C8" s="324">
        <v>2.2</v>
      </c>
    </row>
    <row r="9" spans="1:3">
      <c r="A9" s="322" t="s">
        <v>8</v>
      </c>
      <c r="B9" s="325">
        <v>127.042582491186</v>
      </c>
      <c r="C9" s="324">
        <v>5.4</v>
      </c>
    </row>
    <row r="10" spans="1:3">
      <c r="A10" s="322" t="s">
        <v>9</v>
      </c>
      <c r="B10" s="325">
        <v>33.4199145097834</v>
      </c>
      <c r="C10" s="324">
        <v>10.3</v>
      </c>
    </row>
    <row r="11" spans="1:3">
      <c r="A11" s="322" t="s">
        <v>10</v>
      </c>
      <c r="B11" s="323">
        <v>35.374179873857</v>
      </c>
      <c r="C11" s="326">
        <v>6.4</v>
      </c>
    </row>
    <row r="12" spans="1:3">
      <c r="A12" s="322" t="s">
        <v>11</v>
      </c>
      <c r="B12" s="323">
        <v>17.9165278337608</v>
      </c>
      <c r="C12" s="326">
        <v>1.9</v>
      </c>
    </row>
    <row r="13" spans="1:3">
      <c r="A13" s="322" t="s">
        <v>12</v>
      </c>
      <c r="B13" s="323">
        <v>6.55029466639271</v>
      </c>
      <c r="C13" s="326">
        <v>15.5</v>
      </c>
    </row>
    <row r="14" spans="1:3">
      <c r="A14" s="322" t="s">
        <v>13</v>
      </c>
      <c r="B14" s="323">
        <v>35.1125450610981</v>
      </c>
      <c r="C14" s="326">
        <v>5.2</v>
      </c>
    </row>
    <row r="15" spans="1:3">
      <c r="A15" s="327" t="s">
        <v>14</v>
      </c>
      <c r="B15" s="323">
        <v>60.7862049275185</v>
      </c>
      <c r="C15" s="326">
        <v>1.7</v>
      </c>
    </row>
    <row r="16" spans="1:3">
      <c r="A16" s="322" t="s">
        <v>15</v>
      </c>
      <c r="B16" s="323">
        <v>237.252843072961</v>
      </c>
      <c r="C16" s="326">
        <v>5.3</v>
      </c>
    </row>
    <row r="17" spans="1:3">
      <c r="A17" s="322" t="s">
        <v>16</v>
      </c>
      <c r="B17" s="323">
        <v>42.4830542549207</v>
      </c>
      <c r="C17" s="326">
        <v>8.8</v>
      </c>
    </row>
    <row r="18" spans="1:3">
      <c r="A18" s="322" t="s">
        <v>17</v>
      </c>
      <c r="B18" s="323">
        <v>13.3764477405949</v>
      </c>
      <c r="C18" s="326">
        <v>10.7</v>
      </c>
    </row>
    <row r="19" spans="1:3">
      <c r="A19" s="322" t="s">
        <v>18</v>
      </c>
      <c r="B19" s="323"/>
      <c r="C19" s="326"/>
    </row>
    <row r="20" spans="1:3">
      <c r="A20" s="328" t="s">
        <v>19</v>
      </c>
      <c r="B20" s="323">
        <v>58.5431145817991</v>
      </c>
      <c r="C20" s="324">
        <v>1.8</v>
      </c>
    </row>
    <row r="21" spans="1:3">
      <c r="A21" s="329" t="s">
        <v>20</v>
      </c>
      <c r="B21" s="330">
        <v>160.439884169957</v>
      </c>
      <c r="C21" s="331">
        <v>6.4</v>
      </c>
    </row>
    <row r="22" spans="1:3">
      <c r="A22" s="329" t="s">
        <v>21</v>
      </c>
      <c r="B22" s="330">
        <v>396.083901248244</v>
      </c>
      <c r="C22" s="331">
        <v>4.9</v>
      </c>
    </row>
    <row r="23" spans="1:3">
      <c r="A23" s="332" t="s">
        <v>22</v>
      </c>
      <c r="B23" s="330">
        <v>114.40791</v>
      </c>
      <c r="C23" s="333">
        <v>2.2</v>
      </c>
    </row>
    <row r="24" spans="2:3">
      <c r="B24" s="334"/>
      <c r="C24" s="334"/>
    </row>
  </sheetData>
  <mergeCells count="6">
    <mergeCell ref="A1:C1"/>
    <mergeCell ref="A2:C2"/>
    <mergeCell ref="B3:C3"/>
    <mergeCell ref="A3:A5"/>
    <mergeCell ref="B4:B5"/>
    <mergeCell ref="C4:C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G17" sqref="G17"/>
    </sheetView>
  </sheetViews>
  <sheetFormatPr defaultColWidth="9" defaultRowHeight="13.5" outlineLevelCol="3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ht="22.5" spans="1:4">
      <c r="A1" s="64" t="s">
        <v>191</v>
      </c>
      <c r="B1" s="139"/>
      <c r="C1" s="139"/>
      <c r="D1" s="139"/>
    </row>
    <row r="2" ht="19.5" spans="1:4">
      <c r="A2" s="140" t="s">
        <v>192</v>
      </c>
      <c r="B2" s="141"/>
      <c r="C2" s="141"/>
      <c r="D2" s="141"/>
    </row>
    <row r="3" ht="18.75" spans="1:4">
      <c r="A3" s="114"/>
      <c r="B3" s="115" t="s">
        <v>193</v>
      </c>
      <c r="C3" s="115" t="s">
        <v>194</v>
      </c>
      <c r="D3" s="142" t="s">
        <v>195</v>
      </c>
    </row>
    <row r="4" ht="18.75" spans="1:4">
      <c r="A4" s="114"/>
      <c r="B4" s="115"/>
      <c r="C4" s="115"/>
      <c r="D4" s="142"/>
    </row>
    <row r="5" ht="18.75" spans="1:4">
      <c r="A5" s="114"/>
      <c r="B5" s="115" t="s">
        <v>196</v>
      </c>
      <c r="C5" s="115" t="s">
        <v>196</v>
      </c>
      <c r="D5" s="143" t="s">
        <v>197</v>
      </c>
    </row>
    <row r="6" ht="24" customHeight="1" spans="1:4">
      <c r="A6" s="144" t="s">
        <v>178</v>
      </c>
      <c r="B6" s="145">
        <v>63.36</v>
      </c>
      <c r="C6" s="146">
        <v>46.56</v>
      </c>
      <c r="D6" s="147">
        <v>3.71123538383325</v>
      </c>
    </row>
    <row r="7" ht="24" customHeight="1" spans="1:4">
      <c r="A7" s="144" t="s">
        <v>179</v>
      </c>
      <c r="B7" s="145">
        <v>5.71</v>
      </c>
      <c r="C7" s="146">
        <v>3.46</v>
      </c>
      <c r="D7" s="147">
        <v>17.9282868525896</v>
      </c>
    </row>
    <row r="8" ht="24" customHeight="1" spans="1:4">
      <c r="A8" s="144" t="s">
        <v>180</v>
      </c>
      <c r="B8" s="145">
        <v>2.73</v>
      </c>
      <c r="C8" s="146">
        <v>1.21</v>
      </c>
      <c r="D8" s="147">
        <v>3.92156862745098</v>
      </c>
    </row>
    <row r="9" ht="24" customHeight="1" spans="1:4">
      <c r="A9" s="144" t="s">
        <v>181</v>
      </c>
      <c r="B9" s="145">
        <v>2.33</v>
      </c>
      <c r="C9" s="146">
        <v>1.07</v>
      </c>
      <c r="D9" s="147">
        <v>12.1212121212121</v>
      </c>
    </row>
    <row r="10" ht="24" customHeight="1" spans="1:4">
      <c r="A10" s="144" t="s">
        <v>198</v>
      </c>
      <c r="B10" s="145">
        <v>7.46</v>
      </c>
      <c r="C10" s="146">
        <v>5.58</v>
      </c>
      <c r="D10" s="147">
        <v>2.39234449760766</v>
      </c>
    </row>
    <row r="11" ht="24" customHeight="1" spans="1:4">
      <c r="A11" s="144" t="s">
        <v>184</v>
      </c>
      <c r="B11" s="145">
        <v>2.79</v>
      </c>
      <c r="C11" s="146">
        <v>2.05</v>
      </c>
      <c r="D11" s="147">
        <v>4.54545454545455</v>
      </c>
    </row>
    <row r="12" ht="24" customHeight="1" spans="1:4">
      <c r="A12" s="144" t="s">
        <v>199</v>
      </c>
      <c r="B12" s="145">
        <v>5.05</v>
      </c>
      <c r="C12" s="146">
        <v>3.41</v>
      </c>
      <c r="D12" s="147">
        <v>0.497512437810945</v>
      </c>
    </row>
    <row r="13" ht="24" customHeight="1" spans="1:4">
      <c r="A13" s="144" t="s">
        <v>200</v>
      </c>
      <c r="B13" s="145">
        <v>4.6</v>
      </c>
      <c r="C13" s="146">
        <v>3.36</v>
      </c>
      <c r="D13" s="147">
        <v>0</v>
      </c>
    </row>
    <row r="14" ht="24" customHeight="1" spans="1:4">
      <c r="A14" s="144" t="s">
        <v>201</v>
      </c>
      <c r="B14" s="145">
        <v>2.5</v>
      </c>
      <c r="C14" s="146">
        <v>1.83</v>
      </c>
      <c r="D14" s="147">
        <v>2.53164556962025</v>
      </c>
    </row>
    <row r="15" ht="24" customHeight="1" spans="1:4">
      <c r="A15" s="144" t="s">
        <v>202</v>
      </c>
      <c r="B15" s="145">
        <v>1.97</v>
      </c>
      <c r="C15" s="146">
        <v>1.36</v>
      </c>
      <c r="D15" s="147">
        <v>1.49253731343284</v>
      </c>
    </row>
    <row r="16" ht="24" customHeight="1" spans="1:4">
      <c r="A16" s="144" t="s">
        <v>203</v>
      </c>
      <c r="B16" s="145">
        <v>1.03</v>
      </c>
      <c r="C16" s="146">
        <v>0.83</v>
      </c>
      <c r="D16" s="147">
        <v>2.94117647058823</v>
      </c>
    </row>
    <row r="17" ht="24" customHeight="1" spans="1:4">
      <c r="A17" s="144" t="s">
        <v>204</v>
      </c>
      <c r="B17" s="145">
        <v>2.32</v>
      </c>
      <c r="C17" s="146">
        <v>1.83</v>
      </c>
      <c r="D17" s="147">
        <v>3.41880341880342</v>
      </c>
    </row>
    <row r="18" ht="24" customHeight="1" spans="1:4">
      <c r="A18" s="144" t="s">
        <v>182</v>
      </c>
      <c r="B18" s="145">
        <v>24.86</v>
      </c>
      <c r="C18" s="146">
        <v>20.57</v>
      </c>
      <c r="D18" s="147">
        <v>0.447093889716841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zoomScale="130" zoomScaleNormal="130" workbookViewId="0">
      <selection activeCell="F17" sqref="F17"/>
    </sheetView>
  </sheetViews>
  <sheetFormatPr defaultColWidth="9" defaultRowHeight="13.5" outlineLevelCol="2"/>
  <cols>
    <col min="1" max="1" width="16.5" customWidth="1"/>
    <col min="2" max="2" width="14.5" customWidth="1"/>
    <col min="3" max="3" width="13.375" customWidth="1"/>
    <col min="4" max="4" width="9" style="8"/>
  </cols>
  <sheetData>
    <row r="1" ht="18.75" spans="1:3">
      <c r="A1" s="50" t="s">
        <v>205</v>
      </c>
      <c r="B1" s="50"/>
      <c r="C1" s="50"/>
    </row>
    <row r="2" spans="1:3">
      <c r="A2" s="124" t="s">
        <v>206</v>
      </c>
      <c r="B2" s="125"/>
      <c r="C2" s="125"/>
    </row>
    <row r="3" spans="1:3">
      <c r="A3" s="126"/>
      <c r="B3" s="127" t="s">
        <v>26</v>
      </c>
      <c r="C3" s="128" t="s">
        <v>176</v>
      </c>
    </row>
    <row r="4" spans="1:3">
      <c r="A4" s="129"/>
      <c r="B4" s="130" t="s">
        <v>27</v>
      </c>
      <c r="C4" s="131"/>
    </row>
    <row r="5" spans="1:3">
      <c r="A5" s="132"/>
      <c r="B5" s="133" t="s">
        <v>29</v>
      </c>
      <c r="C5" s="134" t="s">
        <v>177</v>
      </c>
    </row>
    <row r="6" ht="21" customHeight="1" spans="1:3">
      <c r="A6" s="135" t="s">
        <v>178</v>
      </c>
      <c r="B6" s="136">
        <v>-1.3</v>
      </c>
      <c r="C6" s="92"/>
    </row>
    <row r="7" ht="21" customHeight="1" spans="1:3">
      <c r="A7" s="135" t="s">
        <v>179</v>
      </c>
      <c r="B7" s="137">
        <v>2</v>
      </c>
      <c r="C7" s="85">
        <v>6</v>
      </c>
    </row>
    <row r="8" ht="21" customHeight="1" spans="1:3">
      <c r="A8" s="135" t="s">
        <v>180</v>
      </c>
      <c r="B8" s="137">
        <v>4.9</v>
      </c>
      <c r="C8" s="85">
        <v>3</v>
      </c>
    </row>
    <row r="9" ht="21" customHeight="1" spans="1:3">
      <c r="A9" s="135" t="s">
        <v>181</v>
      </c>
      <c r="B9" s="137">
        <v>7</v>
      </c>
      <c r="C9" s="85">
        <v>2</v>
      </c>
    </row>
    <row r="10" ht="21" customHeight="1" spans="1:3">
      <c r="A10" s="135" t="s">
        <v>198</v>
      </c>
      <c r="B10" s="137">
        <v>0.9</v>
      </c>
      <c r="C10" s="85">
        <v>8</v>
      </c>
    </row>
    <row r="11" ht="21" customHeight="1" spans="1:3">
      <c r="A11" s="135" t="s">
        <v>184</v>
      </c>
      <c r="B11" s="137">
        <v>3.6</v>
      </c>
      <c r="C11" s="85">
        <v>5</v>
      </c>
    </row>
    <row r="12" ht="21" customHeight="1" spans="1:3">
      <c r="A12" s="135" t="s">
        <v>199</v>
      </c>
      <c r="B12" s="137">
        <v>1.8</v>
      </c>
      <c r="C12" s="85">
        <v>7</v>
      </c>
    </row>
    <row r="13" ht="21" customHeight="1" spans="1:3">
      <c r="A13" s="135" t="s">
        <v>200</v>
      </c>
      <c r="B13" s="137">
        <v>-32</v>
      </c>
      <c r="C13" s="85">
        <v>12</v>
      </c>
    </row>
    <row r="14" ht="21" customHeight="1" spans="1:3">
      <c r="A14" s="135" t="s">
        <v>201</v>
      </c>
      <c r="B14" s="137">
        <v>-7.3</v>
      </c>
      <c r="C14" s="85">
        <v>10</v>
      </c>
    </row>
    <row r="15" ht="21" customHeight="1" spans="1:3">
      <c r="A15" s="135" t="s">
        <v>202</v>
      </c>
      <c r="B15" s="137">
        <v>-10.4</v>
      </c>
      <c r="C15" s="85">
        <v>11</v>
      </c>
    </row>
    <row r="16" ht="21" customHeight="1" spans="1:3">
      <c r="A16" s="135" t="s">
        <v>203</v>
      </c>
      <c r="B16" s="137">
        <v>4.6</v>
      </c>
      <c r="C16" s="85">
        <v>4</v>
      </c>
    </row>
    <row r="17" ht="21" customHeight="1" spans="1:3">
      <c r="A17" s="135" t="s">
        <v>204</v>
      </c>
      <c r="B17" s="137">
        <v>8.7</v>
      </c>
      <c r="C17" s="85">
        <v>1</v>
      </c>
    </row>
    <row r="18" ht="21" customHeight="1" spans="1:3">
      <c r="A18" s="135" t="s">
        <v>182</v>
      </c>
      <c r="B18" s="137">
        <v>0.6</v>
      </c>
      <c r="C18" s="85">
        <v>9</v>
      </c>
    </row>
    <row r="19" ht="20.1" customHeight="1" spans="1:3">
      <c r="A19" s="138" t="s">
        <v>207</v>
      </c>
      <c r="B19" s="137">
        <v>3.5</v>
      </c>
      <c r="C19" s="85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E19" sqref="E19"/>
    </sheetView>
  </sheetViews>
  <sheetFormatPr defaultColWidth="9" defaultRowHeight="13.5" outlineLevelCol="2"/>
  <cols>
    <col min="1" max="1" width="16.75" customWidth="1"/>
    <col min="2" max="2" width="17.75" customWidth="1"/>
    <col min="3" max="3" width="17.5" customWidth="1"/>
    <col min="4" max="4" width="16.125" style="8" customWidth="1"/>
    <col min="5" max="5" width="15.25" customWidth="1"/>
    <col min="6" max="6" width="13.875" customWidth="1"/>
    <col min="7" max="7" width="12.75" customWidth="1"/>
  </cols>
  <sheetData>
    <row r="1" ht="21" customHeight="1" spans="1:3">
      <c r="A1" s="111" t="s">
        <v>208</v>
      </c>
      <c r="B1" s="111"/>
      <c r="C1" s="111"/>
    </row>
    <row r="2" ht="21" customHeight="1" spans="1:3">
      <c r="A2" s="112" t="s">
        <v>206</v>
      </c>
      <c r="B2" s="113"/>
      <c r="C2" s="113"/>
    </row>
    <row r="3" ht="21" customHeight="1" spans="1:3">
      <c r="A3" s="114"/>
      <c r="B3" s="115" t="s">
        <v>26</v>
      </c>
      <c r="C3" s="116" t="s">
        <v>176</v>
      </c>
    </row>
    <row r="4" ht="21" customHeight="1" spans="1:3">
      <c r="A4" s="114"/>
      <c r="B4" s="115" t="s">
        <v>27</v>
      </c>
      <c r="C4" s="116"/>
    </row>
    <row r="5" ht="21" customHeight="1" spans="1:3">
      <c r="A5" s="117"/>
      <c r="B5" s="103" t="s">
        <v>29</v>
      </c>
      <c r="C5" s="104" t="s">
        <v>177</v>
      </c>
    </row>
    <row r="6" ht="21" customHeight="1" spans="1:3">
      <c r="A6" s="118" t="s">
        <v>209</v>
      </c>
      <c r="B6" s="119">
        <v>1.34055154210644</v>
      </c>
      <c r="C6" s="120"/>
    </row>
    <row r="7" ht="21" customHeight="1" spans="1:3">
      <c r="A7" s="118" t="s">
        <v>210</v>
      </c>
      <c r="B7" s="119">
        <v>6.71830793100301</v>
      </c>
      <c r="C7" s="121">
        <v>7</v>
      </c>
    </row>
    <row r="8" ht="21" customHeight="1" spans="1:3">
      <c r="A8" s="118" t="s">
        <v>211</v>
      </c>
      <c r="B8" s="119">
        <v>6.84119175420757</v>
      </c>
      <c r="C8" s="121">
        <v>6</v>
      </c>
    </row>
    <row r="9" ht="21" customHeight="1" spans="1:3">
      <c r="A9" s="118" t="s">
        <v>212</v>
      </c>
      <c r="B9" s="119">
        <v>2.48929731325658</v>
      </c>
      <c r="C9" s="121">
        <v>10</v>
      </c>
    </row>
    <row r="10" ht="21" customHeight="1" spans="1:3">
      <c r="A10" s="118" t="s">
        <v>213</v>
      </c>
      <c r="B10" s="119">
        <v>-36.1188526470318</v>
      </c>
      <c r="C10" s="121">
        <v>12</v>
      </c>
    </row>
    <row r="11" ht="21" customHeight="1" spans="1:3">
      <c r="A11" s="118" t="s">
        <v>214</v>
      </c>
      <c r="B11" s="119">
        <v>9.44036626728288</v>
      </c>
      <c r="C11" s="121">
        <v>4</v>
      </c>
    </row>
    <row r="12" ht="21" customHeight="1" spans="1:3">
      <c r="A12" s="118" t="s">
        <v>215</v>
      </c>
      <c r="B12" s="119">
        <v>-1.54606773014127</v>
      </c>
      <c r="C12" s="121">
        <v>11</v>
      </c>
    </row>
    <row r="13" ht="21" customHeight="1" spans="1:3">
      <c r="A13" s="122" t="s">
        <v>216</v>
      </c>
      <c r="B13" s="119">
        <v>4.04386928869616</v>
      </c>
      <c r="C13" s="121">
        <v>8</v>
      </c>
    </row>
    <row r="14" ht="21" customHeight="1" spans="1:3">
      <c r="A14" s="118" t="s">
        <v>217</v>
      </c>
      <c r="B14" s="119">
        <v>9.78980788652861</v>
      </c>
      <c r="C14" s="121">
        <v>2</v>
      </c>
    </row>
    <row r="15" ht="21" customHeight="1" spans="1:3">
      <c r="A15" s="118" t="s">
        <v>218</v>
      </c>
      <c r="B15" s="119">
        <v>7.0569803742373</v>
      </c>
      <c r="C15" s="121">
        <v>5</v>
      </c>
    </row>
    <row r="16" ht="21" customHeight="1" spans="1:3">
      <c r="A16" s="118" t="s">
        <v>219</v>
      </c>
      <c r="B16" s="119">
        <v>13.327602711626</v>
      </c>
      <c r="C16" s="121">
        <v>1</v>
      </c>
    </row>
    <row r="17" ht="21" customHeight="1" spans="1:3">
      <c r="A17" s="118" t="s">
        <v>220</v>
      </c>
      <c r="B17" s="119">
        <v>9.71221987141302</v>
      </c>
      <c r="C17" s="121">
        <v>3</v>
      </c>
    </row>
    <row r="18" ht="21" customHeight="1" spans="1:3">
      <c r="A18" s="118" t="s">
        <v>221</v>
      </c>
      <c r="B18" s="119">
        <v>3.98293029871977</v>
      </c>
      <c r="C18" s="121">
        <v>8</v>
      </c>
    </row>
    <row r="19" spans="1:3">
      <c r="A19" s="123"/>
      <c r="B19" s="123"/>
      <c r="C19" s="123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G22" sqref="G22"/>
    </sheetView>
  </sheetViews>
  <sheetFormatPr defaultColWidth="9" defaultRowHeight="13.5" outlineLevelCol="2"/>
  <cols>
    <col min="1" max="1" width="15.625" customWidth="1"/>
    <col min="2" max="2" width="19.125" customWidth="1"/>
    <col min="3" max="3" width="13.5" customWidth="1"/>
    <col min="4" max="4" width="9" style="8"/>
  </cols>
  <sheetData>
    <row r="1" ht="21" customHeight="1" spans="1:3">
      <c r="A1" s="64" t="s">
        <v>222</v>
      </c>
      <c r="B1" s="64"/>
      <c r="C1" s="64"/>
    </row>
    <row r="2" ht="21" customHeight="1" spans="1:3">
      <c r="A2" s="98" t="s">
        <v>206</v>
      </c>
      <c r="B2" s="98"/>
      <c r="C2" s="98"/>
    </row>
    <row r="3" ht="21" customHeight="1" spans="1:3">
      <c r="A3" s="99"/>
      <c r="B3" s="100" t="s">
        <v>176</v>
      </c>
      <c r="C3" s="101" t="s">
        <v>176</v>
      </c>
    </row>
    <row r="4" ht="21" customHeight="1" spans="1:3">
      <c r="A4" s="102"/>
      <c r="B4" s="103" t="s">
        <v>223</v>
      </c>
      <c r="C4" s="104" t="s">
        <v>177</v>
      </c>
    </row>
    <row r="5" ht="21" customHeight="1" spans="1:3">
      <c r="A5" s="105" t="s">
        <v>209</v>
      </c>
      <c r="B5" s="106">
        <v>-0.54208038002751</v>
      </c>
      <c r="C5" s="107"/>
    </row>
    <row r="6" ht="21" customHeight="1" spans="1:3">
      <c r="A6" s="105" t="s">
        <v>210</v>
      </c>
      <c r="B6" s="106">
        <v>4.1</v>
      </c>
      <c r="C6" s="108">
        <v>7</v>
      </c>
    </row>
    <row r="7" ht="21" customHeight="1" spans="1:3">
      <c r="A7" s="105" t="s">
        <v>211</v>
      </c>
      <c r="B7" s="106">
        <v>-21.7</v>
      </c>
      <c r="C7" s="108">
        <v>10</v>
      </c>
    </row>
    <row r="8" ht="21" customHeight="1" spans="1:3">
      <c r="A8" s="105" t="s">
        <v>212</v>
      </c>
      <c r="B8" s="106">
        <v>5.8</v>
      </c>
      <c r="C8" s="108">
        <v>5</v>
      </c>
    </row>
    <row r="9" ht="21" customHeight="1" spans="1:3">
      <c r="A9" s="105" t="s">
        <v>213</v>
      </c>
      <c r="B9" s="106">
        <v>-58.4</v>
      </c>
      <c r="C9" s="108">
        <v>11</v>
      </c>
    </row>
    <row r="10" ht="21" customHeight="1" spans="1:3">
      <c r="A10" s="105" t="s">
        <v>214</v>
      </c>
      <c r="B10" s="106">
        <v>5.4</v>
      </c>
      <c r="C10" s="108">
        <v>6</v>
      </c>
    </row>
    <row r="11" ht="21" customHeight="1" spans="1:3">
      <c r="A11" s="105" t="s">
        <v>215</v>
      </c>
      <c r="B11" s="106">
        <v>-2.6</v>
      </c>
      <c r="C11" s="108">
        <v>8</v>
      </c>
    </row>
    <row r="12" ht="21" customHeight="1" spans="1:3">
      <c r="A12" s="109" t="s">
        <v>216</v>
      </c>
      <c r="B12" s="106">
        <v>6.1</v>
      </c>
      <c r="C12" s="108">
        <v>4</v>
      </c>
    </row>
    <row r="13" ht="21" customHeight="1" spans="1:3">
      <c r="A13" s="105" t="s">
        <v>217</v>
      </c>
      <c r="B13" s="106">
        <v>-12.6</v>
      </c>
      <c r="C13" s="108">
        <v>9</v>
      </c>
    </row>
    <row r="14" ht="21" customHeight="1" spans="1:3">
      <c r="A14" s="105" t="s">
        <v>218</v>
      </c>
      <c r="B14" s="106">
        <v>25.1</v>
      </c>
      <c r="C14" s="108">
        <v>1</v>
      </c>
    </row>
    <row r="15" ht="21" customHeight="1" spans="1:3">
      <c r="A15" s="105" t="s">
        <v>219</v>
      </c>
      <c r="B15" s="106">
        <v>-61.3</v>
      </c>
      <c r="C15" s="108">
        <v>12</v>
      </c>
    </row>
    <row r="16" ht="21" customHeight="1" spans="1:3">
      <c r="A16" s="105" t="s">
        <v>220</v>
      </c>
      <c r="B16" s="106">
        <v>12</v>
      </c>
      <c r="C16" s="108">
        <v>3</v>
      </c>
    </row>
    <row r="17" ht="21" customHeight="1" spans="1:3">
      <c r="A17" s="110" t="s">
        <v>221</v>
      </c>
      <c r="B17" s="106">
        <v>24.4</v>
      </c>
      <c r="C17" s="108">
        <v>2</v>
      </c>
    </row>
  </sheetData>
  <mergeCells count="3">
    <mergeCell ref="A1:C1"/>
    <mergeCell ref="A2:C2"/>
    <mergeCell ref="A3:A4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G19" sqref="G19"/>
    </sheetView>
  </sheetViews>
  <sheetFormatPr defaultColWidth="9" defaultRowHeight="13.5" outlineLevelCol="3"/>
  <cols>
    <col min="1" max="1" width="16.5" customWidth="1"/>
    <col min="2" max="2" width="13.75" customWidth="1"/>
    <col min="3" max="3" width="12.875" customWidth="1"/>
    <col min="4" max="4" width="11.75" customWidth="1"/>
    <col min="5" max="5" width="9" style="8"/>
  </cols>
  <sheetData>
    <row r="1" ht="22.5" spans="1:4">
      <c r="A1" s="86" t="s">
        <v>224</v>
      </c>
      <c r="B1" s="86"/>
      <c r="C1" s="86"/>
      <c r="D1" s="86"/>
    </row>
    <row r="2" spans="1:4">
      <c r="A2" s="87" t="s">
        <v>225</v>
      </c>
      <c r="B2" s="88"/>
      <c r="C2" s="88"/>
      <c r="D2" s="89"/>
    </row>
    <row r="3" ht="14.25" spans="1:4">
      <c r="A3" s="90"/>
      <c r="B3" s="38" t="s">
        <v>226</v>
      </c>
      <c r="C3" s="38" t="s">
        <v>26</v>
      </c>
      <c r="D3" s="39" t="s">
        <v>176</v>
      </c>
    </row>
    <row r="4" ht="14.25" spans="1:4">
      <c r="A4" s="91"/>
      <c r="B4" s="9"/>
      <c r="C4" s="9" t="s">
        <v>27</v>
      </c>
      <c r="D4" s="10"/>
    </row>
    <row r="5" ht="14.25" spans="1:4">
      <c r="A5" s="92"/>
      <c r="B5" s="11" t="s">
        <v>28</v>
      </c>
      <c r="C5" s="11" t="s">
        <v>29</v>
      </c>
      <c r="D5" s="12" t="s">
        <v>177</v>
      </c>
    </row>
    <row r="6" ht="14.25" spans="1:4">
      <c r="A6" s="93" t="s">
        <v>178</v>
      </c>
      <c r="B6" s="94">
        <v>5601914.02844216</v>
      </c>
      <c r="C6" s="95">
        <v>6.95916646207253</v>
      </c>
      <c r="D6" s="96"/>
    </row>
    <row r="7" ht="14.25" spans="1:4">
      <c r="A7" s="93" t="s">
        <v>179</v>
      </c>
      <c r="B7" s="94">
        <v>686812.406453932</v>
      </c>
      <c r="C7" s="97">
        <v>4.16</v>
      </c>
      <c r="D7" s="96">
        <v>12</v>
      </c>
    </row>
    <row r="8" ht="14.25" spans="1:4">
      <c r="A8" s="93" t="s">
        <v>180</v>
      </c>
      <c r="B8" s="94">
        <v>375897.212639653</v>
      </c>
      <c r="C8" s="97">
        <v>4.26</v>
      </c>
      <c r="D8" s="96">
        <v>11</v>
      </c>
    </row>
    <row r="9" ht="14.25" spans="1:4">
      <c r="A9" s="93" t="s">
        <v>181</v>
      </c>
      <c r="B9" s="94">
        <v>104313.697439275</v>
      </c>
      <c r="C9" s="97">
        <v>7.27</v>
      </c>
      <c r="D9" s="96">
        <v>9</v>
      </c>
    </row>
    <row r="10" ht="14.25" spans="1:4">
      <c r="A10" s="93" t="s">
        <v>198</v>
      </c>
      <c r="B10" s="94">
        <v>431421.819713049</v>
      </c>
      <c r="C10" s="97">
        <v>7.37</v>
      </c>
      <c r="D10" s="96">
        <v>8</v>
      </c>
    </row>
    <row r="11" ht="14.25" spans="1:4">
      <c r="A11" s="93" t="s">
        <v>227</v>
      </c>
      <c r="B11" s="94">
        <v>552462.787445016</v>
      </c>
      <c r="C11" s="97">
        <v>7.86</v>
      </c>
      <c r="D11" s="96">
        <v>4</v>
      </c>
    </row>
    <row r="12" ht="14.25" spans="1:4">
      <c r="A12" s="93" t="s">
        <v>199</v>
      </c>
      <c r="B12" s="94">
        <v>684069.002643817</v>
      </c>
      <c r="C12" s="97">
        <v>8.06</v>
      </c>
      <c r="D12" s="96">
        <v>2</v>
      </c>
    </row>
    <row r="13" ht="14.25" spans="1:4">
      <c r="A13" s="93" t="s">
        <v>200</v>
      </c>
      <c r="B13" s="94">
        <v>486657.341008769</v>
      </c>
      <c r="C13" s="97">
        <v>7.46</v>
      </c>
      <c r="D13" s="96">
        <v>7</v>
      </c>
    </row>
    <row r="14" ht="14.25" spans="1:4">
      <c r="A14" s="93" t="s">
        <v>201</v>
      </c>
      <c r="B14" s="94">
        <v>221545.150220931</v>
      </c>
      <c r="C14" s="97">
        <v>7.6</v>
      </c>
      <c r="D14" s="96">
        <v>6</v>
      </c>
    </row>
    <row r="15" ht="14.25" spans="1:4">
      <c r="A15" s="93" t="s">
        <v>202</v>
      </c>
      <c r="B15" s="94">
        <v>289370.136054877</v>
      </c>
      <c r="C15" s="97">
        <v>7.7</v>
      </c>
      <c r="D15" s="96">
        <v>5</v>
      </c>
    </row>
    <row r="16" ht="14.25" spans="1:4">
      <c r="A16" s="93" t="s">
        <v>203</v>
      </c>
      <c r="B16" s="94">
        <v>146777.244258024</v>
      </c>
      <c r="C16" s="97">
        <v>8</v>
      </c>
      <c r="D16" s="96">
        <v>3</v>
      </c>
    </row>
    <row r="17" ht="14.25" spans="1:4">
      <c r="A17" s="93" t="s">
        <v>204</v>
      </c>
      <c r="B17" s="94">
        <v>435109.563971535</v>
      </c>
      <c r="C17" s="97">
        <v>8.200656</v>
      </c>
      <c r="D17" s="96">
        <v>1</v>
      </c>
    </row>
    <row r="18" ht="14.25" spans="1:4">
      <c r="A18" s="93" t="s">
        <v>182</v>
      </c>
      <c r="B18" s="94">
        <v>1187477.66302912</v>
      </c>
      <c r="C18" s="97">
        <v>7.2</v>
      </c>
      <c r="D18" s="96">
        <v>10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145" zoomScaleNormal="145" workbookViewId="0">
      <selection activeCell="C27" sqref="C27"/>
    </sheetView>
  </sheetViews>
  <sheetFormatPr defaultColWidth="9" defaultRowHeight="13.5" outlineLevelCol="6"/>
  <cols>
    <col min="1" max="1" width="17.5" customWidth="1"/>
    <col min="2" max="2" width="14.875" customWidth="1"/>
    <col min="3" max="3" width="12.625" customWidth="1"/>
    <col min="4" max="4" width="13" style="74" customWidth="1"/>
    <col min="5" max="5" width="9" style="8"/>
  </cols>
  <sheetData>
    <row r="1" ht="22.5" spans="1:4">
      <c r="A1" s="1" t="s">
        <v>228</v>
      </c>
      <c r="B1" s="2"/>
      <c r="C1" s="2"/>
      <c r="D1" s="75"/>
    </row>
    <row r="2" ht="14.25" spans="1:4">
      <c r="A2" s="3" t="s">
        <v>174</v>
      </c>
      <c r="B2" s="4"/>
      <c r="C2" s="4"/>
      <c r="D2" s="76"/>
    </row>
    <row r="3" ht="14.25" spans="1:4">
      <c r="A3" s="5"/>
      <c r="B3" s="38" t="s">
        <v>226</v>
      </c>
      <c r="C3" s="38" t="s">
        <v>26</v>
      </c>
      <c r="D3" s="77" t="s">
        <v>176</v>
      </c>
    </row>
    <row r="4" ht="14.25" spans="1:4">
      <c r="A4" s="5"/>
      <c r="B4" s="9"/>
      <c r="C4" s="9" t="s">
        <v>27</v>
      </c>
      <c r="D4" s="78"/>
    </row>
    <row r="5" ht="14.25" spans="1:4">
      <c r="A5" s="5"/>
      <c r="B5" s="11" t="s">
        <v>28</v>
      </c>
      <c r="C5" s="11" t="s">
        <v>29</v>
      </c>
      <c r="D5" s="79" t="s">
        <v>177</v>
      </c>
    </row>
    <row r="6" spans="1:4">
      <c r="A6" s="13" t="s">
        <v>178</v>
      </c>
      <c r="B6" s="80">
        <v>487811</v>
      </c>
      <c r="C6" s="81">
        <v>5.4</v>
      </c>
      <c r="D6" s="82"/>
    </row>
    <row r="7" spans="1:4">
      <c r="A7" s="13" t="s">
        <v>229</v>
      </c>
      <c r="B7" s="83">
        <v>112882</v>
      </c>
      <c r="C7" s="84">
        <v>-3</v>
      </c>
      <c r="D7" s="85"/>
    </row>
    <row r="8" spans="1:4">
      <c r="A8" s="13" t="s">
        <v>179</v>
      </c>
      <c r="B8" s="80">
        <v>15725</v>
      </c>
      <c r="C8" s="81">
        <v>41.7</v>
      </c>
      <c r="D8" s="85">
        <v>1</v>
      </c>
    </row>
    <row r="9" spans="1:4">
      <c r="A9" s="13" t="s">
        <v>180</v>
      </c>
      <c r="B9" s="80">
        <v>12270</v>
      </c>
      <c r="C9" s="81">
        <v>0.4</v>
      </c>
      <c r="D9" s="82">
        <v>10</v>
      </c>
    </row>
    <row r="10" spans="1:4">
      <c r="A10" s="13" t="s">
        <v>181</v>
      </c>
      <c r="B10" s="80">
        <v>6317</v>
      </c>
      <c r="C10" s="81">
        <v>-2.2</v>
      </c>
      <c r="D10" s="18">
        <v>11</v>
      </c>
    </row>
    <row r="11" spans="1:4">
      <c r="A11" s="13" t="s">
        <v>182</v>
      </c>
      <c r="B11" s="80">
        <v>74464</v>
      </c>
      <c r="C11" s="81">
        <v>9.5</v>
      </c>
      <c r="D11" s="18">
        <v>6</v>
      </c>
    </row>
    <row r="12" spans="1:4">
      <c r="A12" s="13" t="s">
        <v>198</v>
      </c>
      <c r="B12" s="80">
        <v>23424</v>
      </c>
      <c r="C12" s="81">
        <v>-29.3</v>
      </c>
      <c r="D12" s="18">
        <v>12</v>
      </c>
    </row>
    <row r="13" spans="1:4">
      <c r="A13" s="13" t="s">
        <v>230</v>
      </c>
      <c r="B13" s="80">
        <v>36313</v>
      </c>
      <c r="C13" s="81">
        <v>36.4</v>
      </c>
      <c r="D13" s="18">
        <v>2</v>
      </c>
    </row>
    <row r="14" spans="1:4">
      <c r="A14" s="13" t="s">
        <v>199</v>
      </c>
      <c r="B14" s="80">
        <v>45628</v>
      </c>
      <c r="C14" s="81">
        <v>4</v>
      </c>
      <c r="D14" s="18">
        <v>9</v>
      </c>
    </row>
    <row r="15" spans="1:4">
      <c r="A15" s="13" t="s">
        <v>200</v>
      </c>
      <c r="B15" s="80">
        <v>35584</v>
      </c>
      <c r="C15" s="81">
        <v>9.4</v>
      </c>
      <c r="D15" s="18">
        <v>7</v>
      </c>
    </row>
    <row r="16" spans="1:4">
      <c r="A16" s="13" t="s">
        <v>201</v>
      </c>
      <c r="B16" s="80">
        <v>12412</v>
      </c>
      <c r="C16" s="81">
        <v>18.8</v>
      </c>
      <c r="D16" s="18">
        <v>3</v>
      </c>
    </row>
    <row r="17" spans="1:4">
      <c r="A17" s="13" t="s">
        <v>202</v>
      </c>
      <c r="B17" s="80">
        <v>29551</v>
      </c>
      <c r="C17" s="81">
        <v>7.9</v>
      </c>
      <c r="D17" s="18">
        <v>8</v>
      </c>
    </row>
    <row r="18" spans="1:4">
      <c r="A18" s="13" t="s">
        <v>203</v>
      </c>
      <c r="B18" s="80">
        <v>9724</v>
      </c>
      <c r="C18" s="81">
        <v>14.2</v>
      </c>
      <c r="D18" s="18">
        <v>5</v>
      </c>
    </row>
    <row r="19" spans="1:7">
      <c r="A19" s="13" t="s">
        <v>204</v>
      </c>
      <c r="B19" s="80">
        <v>40937</v>
      </c>
      <c r="C19" s="81">
        <v>18.6</v>
      </c>
      <c r="D19" s="18">
        <v>4</v>
      </c>
      <c r="G19" t="s">
        <v>231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D7" sqref="D7"/>
    </sheetView>
  </sheetViews>
  <sheetFormatPr defaultColWidth="9" defaultRowHeight="13.5" outlineLevelCol="3"/>
  <cols>
    <col min="1" max="1" width="15.375" customWidth="1"/>
    <col min="2" max="2" width="13.375" customWidth="1"/>
    <col min="3" max="3" width="12.125" customWidth="1"/>
    <col min="4" max="4" width="11.5" customWidth="1"/>
  </cols>
  <sheetData>
    <row r="1" ht="20.25" spans="1:4">
      <c r="A1" s="68" t="s">
        <v>232</v>
      </c>
      <c r="B1" s="68"/>
      <c r="C1" s="68"/>
      <c r="D1" s="68"/>
    </row>
    <row r="2" ht="14.25" spans="1:4">
      <c r="A2" s="69" t="s">
        <v>233</v>
      </c>
      <c r="B2" s="70"/>
      <c r="C2" s="70"/>
      <c r="D2" s="70"/>
    </row>
    <row r="3" ht="14.25" spans="1:4">
      <c r="A3" s="66"/>
      <c r="B3" s="54" t="s">
        <v>175</v>
      </c>
      <c r="C3" s="54" t="s">
        <v>26</v>
      </c>
      <c r="D3" s="53" t="s">
        <v>176</v>
      </c>
    </row>
    <row r="4" ht="14.25" spans="1:4">
      <c r="A4" s="66"/>
      <c r="B4" s="54"/>
      <c r="C4" s="54" t="s">
        <v>27</v>
      </c>
      <c r="D4" s="53"/>
    </row>
    <row r="5" ht="14.25" spans="1:4">
      <c r="A5" s="67"/>
      <c r="B5" s="56" t="s">
        <v>2</v>
      </c>
      <c r="C5" s="56" t="s">
        <v>29</v>
      </c>
      <c r="D5" s="55" t="s">
        <v>177</v>
      </c>
    </row>
    <row r="6" spans="1:4">
      <c r="A6" s="62" t="s">
        <v>178</v>
      </c>
      <c r="B6" s="59">
        <v>6677.1548145083</v>
      </c>
      <c r="C6" s="60">
        <v>5.5</v>
      </c>
      <c r="D6" s="71"/>
    </row>
    <row r="7" spans="1:4">
      <c r="A7" s="62" t="s">
        <v>179</v>
      </c>
      <c r="B7" s="59">
        <v>9842.96084303485</v>
      </c>
      <c r="C7" s="60">
        <v>4.5</v>
      </c>
      <c r="D7" s="18">
        <f>RANK(C7,C$7:C$18)</f>
        <v>10</v>
      </c>
    </row>
    <row r="8" spans="1:4">
      <c r="A8" s="62" t="s">
        <v>180</v>
      </c>
      <c r="B8" s="59">
        <v>9693.57481176321</v>
      </c>
      <c r="C8" s="60">
        <v>4.5</v>
      </c>
      <c r="D8" s="18">
        <f t="shared" ref="D8:D18" si="0">RANK(C8,C$7:C$18)</f>
        <v>10</v>
      </c>
    </row>
    <row r="9" spans="1:4">
      <c r="A9" s="62" t="s">
        <v>181</v>
      </c>
      <c r="B9" s="72">
        <v>9125.26179269479</v>
      </c>
      <c r="C9" s="73">
        <v>4.5</v>
      </c>
      <c r="D9" s="18">
        <f t="shared" si="0"/>
        <v>10</v>
      </c>
    </row>
    <row r="10" spans="1:4">
      <c r="A10" s="62" t="s">
        <v>182</v>
      </c>
      <c r="B10" s="72">
        <v>8528.23072403383</v>
      </c>
      <c r="C10" s="73">
        <v>5.5</v>
      </c>
      <c r="D10" s="18">
        <f t="shared" si="0"/>
        <v>8</v>
      </c>
    </row>
    <row r="11" spans="1:4">
      <c r="A11" s="62" t="s">
        <v>198</v>
      </c>
      <c r="B11" s="72">
        <v>6304.87465530686</v>
      </c>
      <c r="C11" s="73">
        <v>5.6</v>
      </c>
      <c r="D11" s="18">
        <f t="shared" si="0"/>
        <v>7</v>
      </c>
    </row>
    <row r="12" spans="1:4">
      <c r="A12" s="13" t="s">
        <v>184</v>
      </c>
      <c r="B12" s="72">
        <v>6038.22052048854</v>
      </c>
      <c r="C12" s="73">
        <v>6.2</v>
      </c>
      <c r="D12" s="18">
        <f t="shared" si="0"/>
        <v>1</v>
      </c>
    </row>
    <row r="13" spans="1:4">
      <c r="A13" s="62" t="s">
        <v>185</v>
      </c>
      <c r="B13" s="72">
        <v>5244.42887137499</v>
      </c>
      <c r="C13" s="73">
        <v>6.1</v>
      </c>
      <c r="D13" s="18">
        <f t="shared" si="0"/>
        <v>3</v>
      </c>
    </row>
    <row r="14" spans="1:4">
      <c r="A14" s="62" t="s">
        <v>200</v>
      </c>
      <c r="B14" s="72">
        <v>7114.8726394785</v>
      </c>
      <c r="C14" s="60">
        <v>5.5</v>
      </c>
      <c r="D14" s="18">
        <f t="shared" si="0"/>
        <v>8</v>
      </c>
    </row>
    <row r="15" spans="1:4">
      <c r="A15" s="62" t="s">
        <v>187</v>
      </c>
      <c r="B15" s="72">
        <v>5121.67044866688</v>
      </c>
      <c r="C15" s="60">
        <v>6.2</v>
      </c>
      <c r="D15" s="18">
        <f t="shared" si="0"/>
        <v>1</v>
      </c>
    </row>
    <row r="16" spans="1:4">
      <c r="A16" s="62" t="s">
        <v>188</v>
      </c>
      <c r="B16" s="72">
        <v>5800.39645681618</v>
      </c>
      <c r="C16" s="60">
        <v>5.9</v>
      </c>
      <c r="D16" s="18">
        <f t="shared" si="0"/>
        <v>5</v>
      </c>
    </row>
    <row r="17" spans="1:4">
      <c r="A17" s="62" t="s">
        <v>203</v>
      </c>
      <c r="B17" s="72">
        <v>4756.33723452561</v>
      </c>
      <c r="C17" s="60">
        <v>6.1</v>
      </c>
      <c r="D17" s="18">
        <f t="shared" si="0"/>
        <v>3</v>
      </c>
    </row>
    <row r="18" spans="1:4">
      <c r="A18" s="62" t="s">
        <v>190</v>
      </c>
      <c r="B18" s="72">
        <v>7077.05623222031</v>
      </c>
      <c r="C18" s="60">
        <v>5.9</v>
      </c>
      <c r="D18" s="18">
        <f t="shared" si="0"/>
        <v>5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D7" sqref="D7"/>
    </sheetView>
  </sheetViews>
  <sheetFormatPr defaultColWidth="9" defaultRowHeight="13.5" outlineLevelCol="3"/>
  <cols>
    <col min="1" max="1" width="15.625" customWidth="1"/>
    <col min="2" max="2" width="13.25" customWidth="1"/>
    <col min="3" max="3" width="14.625" customWidth="1"/>
    <col min="4" max="4" width="19.5" customWidth="1"/>
  </cols>
  <sheetData>
    <row r="1" ht="22.5" spans="1:4">
      <c r="A1" s="64" t="s">
        <v>234</v>
      </c>
      <c r="B1" s="65"/>
      <c r="C1" s="65"/>
      <c r="D1" s="65"/>
    </row>
    <row r="2" ht="14.25" spans="1:4">
      <c r="A2" s="51" t="s">
        <v>233</v>
      </c>
      <c r="B2" s="52"/>
      <c r="C2" s="52"/>
      <c r="D2" s="52"/>
    </row>
    <row r="3" ht="14.25" spans="1:4">
      <c r="A3" s="66"/>
      <c r="B3" s="54" t="s">
        <v>175</v>
      </c>
      <c r="C3" s="54" t="s">
        <v>26</v>
      </c>
      <c r="D3" s="53" t="s">
        <v>176</v>
      </c>
    </row>
    <row r="4" ht="14.25" spans="1:4">
      <c r="A4" s="66"/>
      <c r="B4" s="54"/>
      <c r="C4" s="54" t="s">
        <v>27</v>
      </c>
      <c r="D4" s="53"/>
    </row>
    <row r="5" ht="14.25" spans="1:4">
      <c r="A5" s="67"/>
      <c r="B5" s="56" t="s">
        <v>2</v>
      </c>
      <c r="C5" s="56" t="s">
        <v>29</v>
      </c>
      <c r="D5" s="55" t="s">
        <v>177</v>
      </c>
    </row>
    <row r="6" spans="1:4">
      <c r="A6" s="58" t="s">
        <v>178</v>
      </c>
      <c r="B6" s="59">
        <v>4759.4191040168</v>
      </c>
      <c r="C6" s="60">
        <v>6.2</v>
      </c>
      <c r="D6" s="61"/>
    </row>
    <row r="7" spans="1:4">
      <c r="A7" s="62" t="s">
        <v>179</v>
      </c>
      <c r="B7" s="59">
        <v>6347.01463412686</v>
      </c>
      <c r="C7" s="60">
        <v>5.7</v>
      </c>
      <c r="D7" s="18">
        <f>RANK(C7,C$7:C$18)</f>
        <v>11</v>
      </c>
    </row>
    <row r="8" spans="1:4">
      <c r="A8" s="62" t="s">
        <v>180</v>
      </c>
      <c r="B8" s="59">
        <v>6739.65459261423</v>
      </c>
      <c r="C8" s="60">
        <v>5.8</v>
      </c>
      <c r="D8" s="18">
        <f t="shared" ref="D8:D18" si="0">RANK(C8,C$7:C$18)</f>
        <v>10</v>
      </c>
    </row>
    <row r="9" spans="1:4">
      <c r="A9" s="62" t="s">
        <v>181</v>
      </c>
      <c r="B9" s="59">
        <v>6387.47133478624</v>
      </c>
      <c r="C9" s="60">
        <v>5.7</v>
      </c>
      <c r="D9" s="18">
        <f t="shared" si="0"/>
        <v>11</v>
      </c>
    </row>
    <row r="10" spans="1:4">
      <c r="A10" s="62" t="s">
        <v>182</v>
      </c>
      <c r="B10" s="59">
        <v>6580.15138092401</v>
      </c>
      <c r="C10" s="60">
        <v>6</v>
      </c>
      <c r="D10" s="18">
        <f t="shared" si="0"/>
        <v>9</v>
      </c>
    </row>
    <row r="11" spans="1:4">
      <c r="A11" s="62" t="s">
        <v>183</v>
      </c>
      <c r="B11" s="59">
        <v>5022.10121403246</v>
      </c>
      <c r="C11" s="60">
        <v>6.2</v>
      </c>
      <c r="D11" s="18">
        <f t="shared" si="0"/>
        <v>7</v>
      </c>
    </row>
    <row r="12" spans="1:4">
      <c r="A12" s="13" t="s">
        <v>184</v>
      </c>
      <c r="B12" s="59">
        <v>4403.44370668051</v>
      </c>
      <c r="C12" s="60">
        <v>6.6</v>
      </c>
      <c r="D12" s="18">
        <f t="shared" si="0"/>
        <v>3</v>
      </c>
    </row>
    <row r="13" spans="1:4">
      <c r="A13" s="62" t="s">
        <v>185</v>
      </c>
      <c r="B13" s="59">
        <v>3800.08456802047</v>
      </c>
      <c r="C13" s="63">
        <v>6.7</v>
      </c>
      <c r="D13" s="18">
        <f t="shared" si="0"/>
        <v>2</v>
      </c>
    </row>
    <row r="14" spans="1:4">
      <c r="A14" s="62" t="s">
        <v>200</v>
      </c>
      <c r="B14" s="59">
        <v>5748.02615376722</v>
      </c>
      <c r="C14" s="63">
        <v>6.1</v>
      </c>
      <c r="D14" s="18">
        <f t="shared" si="0"/>
        <v>8</v>
      </c>
    </row>
    <row r="15" spans="1:4">
      <c r="A15" s="62" t="s">
        <v>187</v>
      </c>
      <c r="B15" s="59">
        <v>3667.54133052418</v>
      </c>
      <c r="C15" s="60">
        <v>6.4</v>
      </c>
      <c r="D15" s="18">
        <f t="shared" si="0"/>
        <v>5</v>
      </c>
    </row>
    <row r="16" spans="1:4">
      <c r="A16" s="62" t="s">
        <v>188</v>
      </c>
      <c r="B16" s="59">
        <v>4100.24546331202</v>
      </c>
      <c r="C16" s="60">
        <v>6.5</v>
      </c>
      <c r="D16" s="18">
        <f t="shared" si="0"/>
        <v>4</v>
      </c>
    </row>
    <row r="17" spans="1:4">
      <c r="A17" s="62" t="s">
        <v>203</v>
      </c>
      <c r="B17" s="59">
        <v>3075.99689819778</v>
      </c>
      <c r="C17" s="63">
        <v>6.9</v>
      </c>
      <c r="D17" s="18">
        <f t="shared" si="0"/>
        <v>1</v>
      </c>
    </row>
    <row r="18" spans="1:4">
      <c r="A18" s="62" t="s">
        <v>190</v>
      </c>
      <c r="B18" s="59">
        <v>5665.96285204435</v>
      </c>
      <c r="C18" s="63">
        <v>6.3</v>
      </c>
      <c r="D18" s="18">
        <f t="shared" si="0"/>
        <v>6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75" zoomScaleNormal="175" workbookViewId="0">
      <selection activeCell="F21" sqref="F21"/>
    </sheetView>
  </sheetViews>
  <sheetFormatPr defaultColWidth="9" defaultRowHeight="13.5" outlineLevelCol="3"/>
  <cols>
    <col min="1" max="1" width="15.625" customWidth="1"/>
    <col min="2" max="3" width="12.075" customWidth="1"/>
    <col min="4" max="4" width="11.2083333333333" customWidth="1"/>
  </cols>
  <sheetData>
    <row r="1" ht="18.75" spans="1:4">
      <c r="A1" s="50" t="s">
        <v>235</v>
      </c>
      <c r="B1" s="50"/>
      <c r="C1" s="50"/>
      <c r="D1" s="50"/>
    </row>
    <row r="2" ht="14.25" spans="1:4">
      <c r="A2" s="51" t="s">
        <v>233</v>
      </c>
      <c r="B2" s="52"/>
      <c r="C2" s="52"/>
      <c r="D2" s="52"/>
    </row>
    <row r="3" ht="14.25" spans="1:4">
      <c r="A3" s="53"/>
      <c r="B3" s="54" t="s">
        <v>175</v>
      </c>
      <c r="C3" s="54" t="s">
        <v>26</v>
      </c>
      <c r="D3" s="53" t="s">
        <v>176</v>
      </c>
    </row>
    <row r="4" ht="14.25" spans="1:4">
      <c r="A4" s="53"/>
      <c r="B4" s="54"/>
      <c r="C4" s="54" t="s">
        <v>27</v>
      </c>
      <c r="D4" s="53"/>
    </row>
    <row r="5" ht="14.25" spans="1:4">
      <c r="A5" s="55"/>
      <c r="B5" s="56" t="s">
        <v>2</v>
      </c>
      <c r="C5" s="56" t="s">
        <v>29</v>
      </c>
      <c r="D5" s="57" t="s">
        <v>177</v>
      </c>
    </row>
    <row r="6" spans="1:4">
      <c r="A6" s="58" t="s">
        <v>236</v>
      </c>
      <c r="B6" s="59">
        <v>9264.142237385</v>
      </c>
      <c r="C6" s="60">
        <v>4.4</v>
      </c>
      <c r="D6" s="61"/>
    </row>
    <row r="7" spans="1:4">
      <c r="A7" s="62" t="s">
        <v>179</v>
      </c>
      <c r="B7" s="59">
        <v>10508.03200977</v>
      </c>
      <c r="C7" s="63">
        <v>4.3</v>
      </c>
      <c r="D7" s="18">
        <f>RANK(C7,C$7:C$18)</f>
        <v>7</v>
      </c>
    </row>
    <row r="8" spans="1:4">
      <c r="A8" s="62" t="s">
        <v>180</v>
      </c>
      <c r="B8" s="59">
        <v>10462.9298951599</v>
      </c>
      <c r="C8" s="63">
        <v>4.3</v>
      </c>
      <c r="D8" s="18">
        <f t="shared" ref="D8:D18" si="0">RANK(C8,C$7:C$18)</f>
        <v>7</v>
      </c>
    </row>
    <row r="9" spans="1:4">
      <c r="A9" s="62" t="s">
        <v>181</v>
      </c>
      <c r="B9" s="59">
        <v>10067.2017494643</v>
      </c>
      <c r="C9" s="63">
        <v>4.2</v>
      </c>
      <c r="D9" s="18">
        <f t="shared" si="0"/>
        <v>9</v>
      </c>
    </row>
    <row r="10" spans="1:4">
      <c r="A10" s="62" t="s">
        <v>182</v>
      </c>
      <c r="B10" s="59">
        <v>10444.1337697898</v>
      </c>
      <c r="C10" s="63">
        <v>4.7</v>
      </c>
      <c r="D10" s="18">
        <f t="shared" si="0"/>
        <v>4</v>
      </c>
    </row>
    <row r="11" spans="1:4">
      <c r="A11" s="62" t="s">
        <v>198</v>
      </c>
      <c r="B11" s="59">
        <v>8924.0252971342</v>
      </c>
      <c r="C11" s="63">
        <v>3.9</v>
      </c>
      <c r="D11" s="18">
        <f t="shared" si="0"/>
        <v>12</v>
      </c>
    </row>
    <row r="12" spans="1:4">
      <c r="A12" s="62" t="s">
        <v>227</v>
      </c>
      <c r="B12" s="59">
        <v>8966.13310744779</v>
      </c>
      <c r="C12" s="63">
        <v>4.6</v>
      </c>
      <c r="D12" s="18">
        <f t="shared" si="0"/>
        <v>5</v>
      </c>
    </row>
    <row r="13" spans="1:4">
      <c r="A13" s="62" t="s">
        <v>185</v>
      </c>
      <c r="B13" s="59">
        <v>8469.27090028602</v>
      </c>
      <c r="C13" s="63">
        <v>4</v>
      </c>
      <c r="D13" s="18">
        <f t="shared" si="0"/>
        <v>11</v>
      </c>
    </row>
    <row r="14" spans="1:4">
      <c r="A14" s="62" t="s">
        <v>200</v>
      </c>
      <c r="B14" s="59">
        <v>9115.37682585725</v>
      </c>
      <c r="C14" s="63">
        <v>4.8</v>
      </c>
      <c r="D14" s="18">
        <f t="shared" si="0"/>
        <v>3</v>
      </c>
    </row>
    <row r="15" spans="1:4">
      <c r="A15" s="62" t="s">
        <v>187</v>
      </c>
      <c r="B15" s="59">
        <v>8699.92372184901</v>
      </c>
      <c r="C15" s="63">
        <v>4.5</v>
      </c>
      <c r="D15" s="18">
        <f t="shared" si="0"/>
        <v>6</v>
      </c>
    </row>
    <row r="16" spans="1:4">
      <c r="A16" s="62" t="s">
        <v>188</v>
      </c>
      <c r="B16" s="59">
        <v>8686.33548450054</v>
      </c>
      <c r="C16" s="63">
        <v>4.9</v>
      </c>
      <c r="D16" s="18">
        <f t="shared" si="0"/>
        <v>2</v>
      </c>
    </row>
    <row r="17" spans="1:4">
      <c r="A17" s="62" t="s">
        <v>203</v>
      </c>
      <c r="B17" s="59">
        <v>8242.03299471177</v>
      </c>
      <c r="C17" s="63">
        <v>4.1</v>
      </c>
      <c r="D17" s="18">
        <f t="shared" si="0"/>
        <v>10</v>
      </c>
    </row>
    <row r="18" spans="1:4">
      <c r="A18" s="62" t="s">
        <v>190</v>
      </c>
      <c r="B18" s="59">
        <v>9374.99999718698</v>
      </c>
      <c r="C18" s="63">
        <v>5</v>
      </c>
      <c r="D18" s="18">
        <f t="shared" si="0"/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145" zoomScaleNormal="145" workbookViewId="0">
      <selection activeCell="F17" sqref="F17"/>
    </sheetView>
  </sheetViews>
  <sheetFormatPr defaultColWidth="9" defaultRowHeight="13.5" outlineLevelCol="5"/>
  <cols>
    <col min="1" max="1" width="17.375" customWidth="1"/>
    <col min="2" max="2" width="14.2166666666667" customWidth="1"/>
    <col min="3" max="3" width="12.875" customWidth="1"/>
    <col min="4" max="4" width="14.5" customWidth="1"/>
    <col min="5" max="5" width="14.125"/>
    <col min="6" max="6" width="13.75"/>
  </cols>
  <sheetData>
    <row r="1" ht="22.5" spans="1:4">
      <c r="A1" s="1" t="s">
        <v>237</v>
      </c>
      <c r="B1" s="2"/>
      <c r="C1" s="2"/>
      <c r="D1" s="2"/>
    </row>
    <row r="2" ht="14.25" spans="1:4">
      <c r="A2" s="4" t="s">
        <v>24</v>
      </c>
      <c r="B2" s="4"/>
      <c r="C2" s="4"/>
      <c r="D2" s="4"/>
    </row>
    <row r="3" ht="14.25" spans="1:5">
      <c r="A3" s="37"/>
      <c r="B3" s="38" t="s">
        <v>226</v>
      </c>
      <c r="C3" s="38" t="s">
        <v>26</v>
      </c>
      <c r="D3" s="39" t="s">
        <v>176</v>
      </c>
      <c r="E3" s="8"/>
    </row>
    <row r="4" ht="14.25" spans="1:5">
      <c r="A4" s="37"/>
      <c r="B4" s="9"/>
      <c r="C4" s="9" t="s">
        <v>27</v>
      </c>
      <c r="D4" s="10"/>
      <c r="E4" s="8"/>
    </row>
    <row r="5" ht="14.25" spans="1:5">
      <c r="A5" s="37"/>
      <c r="B5" s="11" t="s">
        <v>28</v>
      </c>
      <c r="C5" s="11" t="s">
        <v>29</v>
      </c>
      <c r="D5" s="12" t="s">
        <v>177</v>
      </c>
      <c r="E5" s="8"/>
    </row>
    <row r="6" s="36" customFormat="1" ht="14.25" spans="1:5">
      <c r="A6" s="40" t="s">
        <v>178</v>
      </c>
      <c r="B6" s="41">
        <v>405.37</v>
      </c>
      <c r="C6" s="42">
        <v>7.35842256633292</v>
      </c>
      <c r="D6" s="43"/>
      <c r="E6" s="44"/>
    </row>
    <row r="7" ht="14.25" spans="1:6">
      <c r="A7" s="40" t="s">
        <v>179</v>
      </c>
      <c r="B7" s="45">
        <v>35.5</v>
      </c>
      <c r="C7" s="45">
        <v>4.6</v>
      </c>
      <c r="D7" s="46">
        <v>9</v>
      </c>
      <c r="E7" s="44"/>
      <c r="F7" s="36"/>
    </row>
    <row r="8" ht="14.25" spans="1:6">
      <c r="A8" s="40" t="s">
        <v>180</v>
      </c>
      <c r="B8" s="45">
        <v>42.9</v>
      </c>
      <c r="C8" s="45">
        <v>12.2</v>
      </c>
      <c r="D8" s="46">
        <v>1</v>
      </c>
      <c r="E8" s="44"/>
      <c r="F8" s="36"/>
    </row>
    <row r="9" ht="14.25" spans="1:6">
      <c r="A9" s="40" t="s">
        <v>181</v>
      </c>
      <c r="B9" s="45">
        <v>13.9</v>
      </c>
      <c r="C9" s="45">
        <v>6.4</v>
      </c>
      <c r="D9" s="46">
        <v>6</v>
      </c>
      <c r="E9" s="44"/>
      <c r="F9" s="36"/>
    </row>
    <row r="10" ht="14.25" spans="1:6">
      <c r="A10" s="40" t="s">
        <v>182</v>
      </c>
      <c r="B10" s="45">
        <v>52</v>
      </c>
      <c r="C10" s="45">
        <v>4.7</v>
      </c>
      <c r="D10" s="46">
        <v>8</v>
      </c>
      <c r="E10" s="44"/>
      <c r="F10" s="36"/>
    </row>
    <row r="11" ht="14.25" spans="1:6">
      <c r="A11" s="40" t="s">
        <v>198</v>
      </c>
      <c r="B11" s="45">
        <v>47.6</v>
      </c>
      <c r="C11" s="45">
        <v>1</v>
      </c>
      <c r="D11" s="46">
        <v>11</v>
      </c>
      <c r="E11" s="44"/>
      <c r="F11" s="36"/>
    </row>
    <row r="12" ht="14.25" spans="1:6">
      <c r="A12" s="40" t="s">
        <v>230</v>
      </c>
      <c r="B12" s="45">
        <v>36.1</v>
      </c>
      <c r="C12" s="45">
        <v>10</v>
      </c>
      <c r="D12" s="46">
        <v>3</v>
      </c>
      <c r="E12" s="44"/>
      <c r="F12" s="36"/>
    </row>
    <row r="13" ht="14.25" spans="1:6">
      <c r="A13" s="40" t="s">
        <v>199</v>
      </c>
      <c r="B13" s="45">
        <v>38.6</v>
      </c>
      <c r="C13" s="45">
        <v>5.2</v>
      </c>
      <c r="D13" s="46">
        <v>7</v>
      </c>
      <c r="E13" s="44"/>
      <c r="F13" s="36"/>
    </row>
    <row r="14" ht="14.25" spans="1:6">
      <c r="A14" s="40" t="s">
        <v>200</v>
      </c>
      <c r="B14" s="45">
        <v>35.1</v>
      </c>
      <c r="C14" s="45">
        <v>4.6</v>
      </c>
      <c r="D14" s="46">
        <v>9</v>
      </c>
      <c r="E14" s="44"/>
      <c r="F14" s="36"/>
    </row>
    <row r="15" ht="14.25" spans="1:6">
      <c r="A15" s="40" t="s">
        <v>201</v>
      </c>
      <c r="B15" s="47">
        <v>11</v>
      </c>
      <c r="C15" s="47">
        <v>10.2</v>
      </c>
      <c r="D15" s="46">
        <v>2</v>
      </c>
      <c r="E15" s="44"/>
      <c r="F15" s="36"/>
    </row>
    <row r="16" ht="14.25" spans="1:6">
      <c r="A16" s="40" t="s">
        <v>202</v>
      </c>
      <c r="B16" s="47">
        <v>19.1</v>
      </c>
      <c r="C16" s="47">
        <v>8.9</v>
      </c>
      <c r="D16" s="46">
        <v>4</v>
      </c>
      <c r="E16" s="44"/>
      <c r="F16" s="36"/>
    </row>
    <row r="17" ht="14.25" spans="1:6">
      <c r="A17" s="40" t="s">
        <v>203</v>
      </c>
      <c r="B17" s="47">
        <v>11.1</v>
      </c>
      <c r="C17" s="47">
        <v>-3.9</v>
      </c>
      <c r="D17" s="46">
        <v>12</v>
      </c>
      <c r="E17" s="44"/>
      <c r="F17" s="36"/>
    </row>
    <row r="18" ht="15" spans="1:6">
      <c r="A18" s="40" t="s">
        <v>204</v>
      </c>
      <c r="B18" s="48">
        <v>34.3</v>
      </c>
      <c r="C18" s="48">
        <v>8.8</v>
      </c>
      <c r="D18" s="49">
        <v>5</v>
      </c>
      <c r="E18" s="44"/>
      <c r="F18" s="36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opLeftCell="A5" workbookViewId="0">
      <selection activeCell="A25" sqref="A25"/>
    </sheetView>
  </sheetViews>
  <sheetFormatPr defaultColWidth="9" defaultRowHeight="13.5" outlineLevelCol="3"/>
  <cols>
    <col min="1" max="1" width="47.5" customWidth="1"/>
    <col min="2" max="2" width="18.375" customWidth="1"/>
    <col min="3" max="3" width="24.875" customWidth="1"/>
  </cols>
  <sheetData>
    <row r="1" ht="22.5" spans="1:3">
      <c r="A1" s="64" t="s">
        <v>23</v>
      </c>
      <c r="B1" s="139"/>
      <c r="C1" s="139"/>
    </row>
    <row r="2" ht="18.75" spans="1:3">
      <c r="A2" s="50"/>
      <c r="B2" s="272" t="s">
        <v>24</v>
      </c>
      <c r="C2" s="272"/>
    </row>
    <row r="3" ht="18.75" spans="1:3">
      <c r="A3" s="273" t="s">
        <v>1</v>
      </c>
      <c r="B3" s="274" t="s">
        <v>25</v>
      </c>
      <c r="C3" s="275" t="s">
        <v>26</v>
      </c>
    </row>
    <row r="4" ht="18.75" spans="1:3">
      <c r="A4" s="276"/>
      <c r="B4" s="115"/>
      <c r="C4" s="277" t="s">
        <v>27</v>
      </c>
    </row>
    <row r="5" ht="18.75" spans="1:3">
      <c r="A5" s="278"/>
      <c r="B5" s="103" t="s">
        <v>28</v>
      </c>
      <c r="C5" s="279" t="s">
        <v>29</v>
      </c>
    </row>
    <row r="6" ht="18.75" spans="1:3">
      <c r="A6" s="280" t="s">
        <v>30</v>
      </c>
      <c r="B6" s="281"/>
      <c r="C6" s="282"/>
    </row>
    <row r="7" ht="18.75" spans="1:3">
      <c r="A7" s="283" t="s">
        <v>31</v>
      </c>
      <c r="B7" s="281"/>
      <c r="C7" s="282">
        <v>-0.9</v>
      </c>
    </row>
    <row r="8" ht="18.75" spans="1:3">
      <c r="A8" s="284" t="s">
        <v>32</v>
      </c>
      <c r="B8" s="281"/>
      <c r="C8" s="279"/>
    </row>
    <row r="9" ht="18.75" spans="1:3">
      <c r="A9" s="280" t="s">
        <v>33</v>
      </c>
      <c r="B9" s="285"/>
      <c r="C9" s="286"/>
    </row>
    <row r="10" ht="18.75" spans="1:4">
      <c r="A10" s="283" t="s">
        <v>34</v>
      </c>
      <c r="B10" s="287"/>
      <c r="C10" s="288">
        <v>-1.3</v>
      </c>
      <c r="D10" s="8"/>
    </row>
    <row r="11" ht="18.75" spans="1:4">
      <c r="A11" s="283" t="s">
        <v>35</v>
      </c>
      <c r="B11" s="289"/>
      <c r="C11" s="290">
        <v>-0.1</v>
      </c>
      <c r="D11" s="8"/>
    </row>
    <row r="12" ht="18.75" spans="1:4">
      <c r="A12" s="283" t="s">
        <v>36</v>
      </c>
      <c r="B12" s="289"/>
      <c r="C12" s="290">
        <v>-2</v>
      </c>
      <c r="D12" s="8"/>
    </row>
    <row r="13" ht="18.75" spans="1:4">
      <c r="A13" s="291" t="s">
        <v>37</v>
      </c>
      <c r="B13" s="289"/>
      <c r="C13" s="290">
        <v>10.9</v>
      </c>
      <c r="D13" s="8"/>
    </row>
    <row r="14" ht="18.75" spans="1:4">
      <c r="A14" s="291" t="s">
        <v>38</v>
      </c>
      <c r="B14" s="292"/>
      <c r="C14" s="293">
        <v>2.7</v>
      </c>
      <c r="D14" s="8"/>
    </row>
    <row r="15" ht="18.75" spans="1:4">
      <c r="A15" s="291" t="s">
        <v>39</v>
      </c>
      <c r="B15" s="294"/>
      <c r="C15" s="290">
        <v>9.7</v>
      </c>
      <c r="D15" s="8"/>
    </row>
    <row r="16" ht="18.75" spans="1:4">
      <c r="A16" s="295" t="s">
        <v>40</v>
      </c>
      <c r="B16" s="296"/>
      <c r="C16" s="297">
        <v>5.3</v>
      </c>
      <c r="D16" s="8"/>
    </row>
    <row r="17" ht="18.75" spans="1:4">
      <c r="A17" s="295" t="s">
        <v>41</v>
      </c>
      <c r="B17" s="298"/>
      <c r="C17" s="299">
        <v>-1.8</v>
      </c>
      <c r="D17" s="8"/>
    </row>
    <row r="18" ht="27" customHeight="1" spans="1:4">
      <c r="A18" s="291" t="s">
        <v>42</v>
      </c>
      <c r="B18" s="300"/>
      <c r="C18" s="301">
        <v>-1.3</v>
      </c>
      <c r="D18" s="8"/>
    </row>
    <row r="19" ht="18.75" spans="1:4">
      <c r="A19" s="291" t="s">
        <v>43</v>
      </c>
      <c r="B19" s="302"/>
      <c r="C19" s="299">
        <v>3.8</v>
      </c>
      <c r="D19" s="8"/>
    </row>
    <row r="20" ht="18.75" spans="1:4">
      <c r="A20" s="291" t="s">
        <v>44</v>
      </c>
      <c r="B20" s="302">
        <v>96.9</v>
      </c>
      <c r="C20" s="299" t="s">
        <v>45</v>
      </c>
      <c r="D20" s="8"/>
    </row>
    <row r="21" ht="18.75" spans="1:4">
      <c r="A21" s="303" t="s">
        <v>46</v>
      </c>
      <c r="B21" s="304"/>
      <c r="C21" s="305"/>
      <c r="D21" s="8"/>
    </row>
    <row r="22" ht="18.75" spans="1:4">
      <c r="A22" s="306" t="s">
        <v>47</v>
      </c>
      <c r="B22" s="307">
        <v>3.71</v>
      </c>
      <c r="C22" s="308"/>
      <c r="D22" s="8"/>
    </row>
    <row r="23" ht="18.75" spans="1:3">
      <c r="A23" s="306" t="s">
        <v>48</v>
      </c>
      <c r="B23" s="307">
        <v>761.95</v>
      </c>
      <c r="C23" s="309">
        <v>-0.11</v>
      </c>
    </row>
    <row r="24" ht="18.75" spans="1:3">
      <c r="A24" s="306" t="s">
        <v>49</v>
      </c>
      <c r="B24" s="307">
        <v>629.67</v>
      </c>
      <c r="C24" s="309">
        <v>-2.29</v>
      </c>
    </row>
    <row r="25" ht="18.75" spans="1:3">
      <c r="A25" s="306" t="s">
        <v>50</v>
      </c>
      <c r="B25" s="307">
        <v>163.28</v>
      </c>
      <c r="C25" s="309">
        <v>9.19</v>
      </c>
    </row>
    <row r="26" ht="18.75" spans="1:3">
      <c r="A26" s="306" t="s">
        <v>51</v>
      </c>
      <c r="B26" s="307">
        <v>63.36</v>
      </c>
      <c r="C26" s="309">
        <v>25.94</v>
      </c>
    </row>
    <row r="27" ht="18.75" spans="1:3">
      <c r="A27" s="306" t="s">
        <v>52</v>
      </c>
      <c r="B27" s="307">
        <v>46.56</v>
      </c>
      <c r="C27" s="309">
        <v>27.53</v>
      </c>
    </row>
    <row r="28" ht="18.75" spans="1:3">
      <c r="A28" s="306" t="s">
        <v>53</v>
      </c>
      <c r="B28" s="307">
        <v>2.58</v>
      </c>
      <c r="C28" s="309">
        <v>-33.88</v>
      </c>
    </row>
    <row r="29" ht="18.75" spans="1:3">
      <c r="A29" s="310" t="s">
        <v>54</v>
      </c>
      <c r="B29" s="307">
        <v>18.86</v>
      </c>
      <c r="C29" s="309">
        <v>-4.17</v>
      </c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15" zoomScaleNormal="115" workbookViewId="0">
      <selection activeCell="F22" sqref="F22"/>
    </sheetView>
  </sheetViews>
  <sheetFormatPr defaultColWidth="9" defaultRowHeight="13.5" outlineLevelCol="3"/>
  <cols>
    <col min="1" max="2" width="14.125" customWidth="1"/>
    <col min="3" max="3" width="14.2416666666667" customWidth="1"/>
    <col min="4" max="4" width="13" customWidth="1"/>
  </cols>
  <sheetData>
    <row r="1" ht="22.5" spans="1:4">
      <c r="A1" s="1" t="s">
        <v>238</v>
      </c>
      <c r="B1" s="2"/>
      <c r="C1" s="2"/>
      <c r="D1" s="2"/>
    </row>
    <row r="2" ht="18.75" spans="1:4">
      <c r="A2" s="19" t="s">
        <v>239</v>
      </c>
      <c r="B2" s="19"/>
      <c r="C2" s="19"/>
      <c r="D2" s="19"/>
    </row>
    <row r="3" ht="18.75" spans="1:4">
      <c r="A3" s="20"/>
      <c r="B3" s="21" t="s">
        <v>226</v>
      </c>
      <c r="C3" s="21" t="s">
        <v>26</v>
      </c>
      <c r="D3" s="22" t="s">
        <v>176</v>
      </c>
    </row>
    <row r="4" ht="18.75" spans="1:4">
      <c r="A4" s="20"/>
      <c r="B4" s="23"/>
      <c r="C4" s="23" t="s">
        <v>27</v>
      </c>
      <c r="D4" s="24"/>
    </row>
    <row r="5" ht="18.75" spans="1:4">
      <c r="A5" s="20"/>
      <c r="B5" s="25" t="s">
        <v>28</v>
      </c>
      <c r="C5" s="25" t="s">
        <v>29</v>
      </c>
      <c r="D5" s="26" t="s">
        <v>177</v>
      </c>
    </row>
    <row r="6" ht="18.75" spans="1:4">
      <c r="A6" s="27" t="s">
        <v>178</v>
      </c>
      <c r="B6" s="28">
        <v>1494</v>
      </c>
      <c r="C6" s="29">
        <v>-11.9</v>
      </c>
      <c r="D6" s="30"/>
    </row>
    <row r="7" ht="18.75" spans="1:4">
      <c r="A7" s="27" t="s">
        <v>179</v>
      </c>
      <c r="B7" s="28">
        <v>5</v>
      </c>
      <c r="C7" s="31"/>
      <c r="D7" s="32"/>
    </row>
    <row r="8" ht="18.75" spans="1:4">
      <c r="A8" s="27" t="s">
        <v>180</v>
      </c>
      <c r="B8" s="28">
        <v>4</v>
      </c>
      <c r="C8" s="31"/>
      <c r="D8" s="32"/>
    </row>
    <row r="9" ht="18.75" spans="1:4">
      <c r="A9" s="27" t="s">
        <v>181</v>
      </c>
      <c r="B9" s="28">
        <v>0</v>
      </c>
      <c r="C9" s="33"/>
      <c r="D9" s="30"/>
    </row>
    <row r="10" ht="18.75" spans="1:4">
      <c r="A10" s="27" t="s">
        <v>182</v>
      </c>
      <c r="B10" s="28">
        <v>788</v>
      </c>
      <c r="C10" s="31"/>
      <c r="D10" s="32"/>
    </row>
    <row r="11" ht="18.75" spans="1:4">
      <c r="A11" s="27" t="s">
        <v>198</v>
      </c>
      <c r="B11" s="28">
        <v>15</v>
      </c>
      <c r="C11" s="31"/>
      <c r="D11" s="32"/>
    </row>
    <row r="12" ht="18.75" spans="1:4">
      <c r="A12" s="27" t="s">
        <v>230</v>
      </c>
      <c r="B12" s="28">
        <v>73</v>
      </c>
      <c r="C12" s="34"/>
      <c r="D12" s="32"/>
    </row>
    <row r="13" ht="18.75" spans="1:4">
      <c r="A13" s="27" t="s">
        <v>199</v>
      </c>
      <c r="B13" s="28">
        <v>102</v>
      </c>
      <c r="C13" s="31"/>
      <c r="D13" s="32"/>
    </row>
    <row r="14" ht="18.75" spans="1:4">
      <c r="A14" s="27" t="s">
        <v>200</v>
      </c>
      <c r="B14" s="28">
        <v>10</v>
      </c>
      <c r="C14" s="34"/>
      <c r="D14" s="32"/>
    </row>
    <row r="15" ht="18.75" spans="1:4">
      <c r="A15" s="27" t="s">
        <v>201</v>
      </c>
      <c r="B15" s="28">
        <v>7</v>
      </c>
      <c r="C15" s="33"/>
      <c r="D15" s="30"/>
    </row>
    <row r="16" ht="18.75" spans="1:4">
      <c r="A16" s="27" t="s">
        <v>202</v>
      </c>
      <c r="B16" s="28">
        <v>3</v>
      </c>
      <c r="C16" s="31"/>
      <c r="D16" s="30"/>
    </row>
    <row r="17" ht="18.75" spans="1:4">
      <c r="A17" s="27" t="s">
        <v>203</v>
      </c>
      <c r="B17" s="28">
        <v>1</v>
      </c>
      <c r="C17" s="33"/>
      <c r="D17" s="30"/>
    </row>
    <row r="18" ht="18.75" spans="1:4">
      <c r="A18" s="27" t="s">
        <v>204</v>
      </c>
      <c r="B18" s="35">
        <v>92</v>
      </c>
      <c r="C18" s="31"/>
      <c r="D18" s="30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zoomScale="130" zoomScaleNormal="130" workbookViewId="0">
      <selection activeCell="D25" sqref="D25"/>
    </sheetView>
  </sheetViews>
  <sheetFormatPr defaultColWidth="9" defaultRowHeight="13.5" outlineLevelCol="4"/>
  <cols>
    <col min="1" max="1" width="13.875" customWidth="1"/>
    <col min="2" max="2" width="13.75" customWidth="1"/>
    <col min="3" max="3" width="12.625" customWidth="1"/>
    <col min="4" max="4" width="13.125" customWidth="1"/>
    <col min="5" max="5" width="13.75"/>
  </cols>
  <sheetData>
    <row r="1" ht="22.5" spans="1:4">
      <c r="A1" s="1" t="s">
        <v>240</v>
      </c>
      <c r="B1" s="2"/>
      <c r="C1" s="2"/>
      <c r="D1" s="2"/>
    </row>
    <row r="2" ht="14.25" spans="1:4">
      <c r="A2" s="3" t="s">
        <v>174</v>
      </c>
      <c r="B2" s="4"/>
      <c r="C2" s="4"/>
      <c r="D2" s="4"/>
    </row>
    <row r="3" ht="14.25" spans="1:5">
      <c r="A3" s="5"/>
      <c r="B3" s="6" t="s">
        <v>175</v>
      </c>
      <c r="C3" s="6" t="s">
        <v>26</v>
      </c>
      <c r="D3" s="7" t="s">
        <v>176</v>
      </c>
      <c r="E3" s="8"/>
    </row>
    <row r="4" ht="14.25" spans="1:5">
      <c r="A4" s="5"/>
      <c r="B4" s="9"/>
      <c r="C4" s="9" t="s">
        <v>27</v>
      </c>
      <c r="D4" s="10"/>
      <c r="E4" s="8"/>
    </row>
    <row r="5" ht="14.25" spans="1:5">
      <c r="A5" s="5"/>
      <c r="B5" s="11" t="s">
        <v>241</v>
      </c>
      <c r="C5" s="11" t="s">
        <v>29</v>
      </c>
      <c r="D5" s="12" t="s">
        <v>177</v>
      </c>
      <c r="E5" s="8"/>
    </row>
    <row r="6" spans="1:5">
      <c r="A6" s="13" t="s">
        <v>178</v>
      </c>
      <c r="B6" s="14">
        <v>989484</v>
      </c>
      <c r="C6" s="15">
        <v>22.61</v>
      </c>
      <c r="D6" s="16"/>
      <c r="E6" s="17"/>
    </row>
    <row r="7" spans="1:5">
      <c r="A7" s="13" t="s">
        <v>179</v>
      </c>
      <c r="B7" s="14">
        <v>112024</v>
      </c>
      <c r="C7" s="15">
        <v>-0.7</v>
      </c>
      <c r="D7" s="18">
        <v>11</v>
      </c>
      <c r="E7" s="17"/>
    </row>
    <row r="8" spans="1:5">
      <c r="A8" s="13" t="s">
        <v>180</v>
      </c>
      <c r="B8" s="14">
        <v>29872</v>
      </c>
      <c r="C8" s="15">
        <v>-12.9</v>
      </c>
      <c r="D8" s="18">
        <v>12</v>
      </c>
      <c r="E8" s="17"/>
    </row>
    <row r="9" spans="1:5">
      <c r="A9" s="13" t="s">
        <v>181</v>
      </c>
      <c r="B9" s="14">
        <v>29912</v>
      </c>
      <c r="C9" s="15">
        <v>19.9</v>
      </c>
      <c r="D9" s="18">
        <v>7</v>
      </c>
      <c r="E9" s="17"/>
    </row>
    <row r="10" spans="1:5">
      <c r="A10" s="13" t="s">
        <v>182</v>
      </c>
      <c r="B10" s="14">
        <v>541859</v>
      </c>
      <c r="C10" s="15">
        <v>4.7</v>
      </c>
      <c r="D10" s="18">
        <v>9</v>
      </c>
      <c r="E10" s="17"/>
    </row>
    <row r="11" spans="1:5">
      <c r="A11" s="13" t="s">
        <v>198</v>
      </c>
      <c r="B11" s="14">
        <v>42602</v>
      </c>
      <c r="C11" s="15">
        <v>384.3</v>
      </c>
      <c r="D11" s="18">
        <v>1</v>
      </c>
      <c r="E11" s="17"/>
    </row>
    <row r="12" spans="1:5">
      <c r="A12" s="13" t="s">
        <v>230</v>
      </c>
      <c r="B12" s="14">
        <v>99233</v>
      </c>
      <c r="C12" s="15">
        <v>227.3</v>
      </c>
      <c r="D12" s="18">
        <v>2</v>
      </c>
      <c r="E12" s="17"/>
    </row>
    <row r="13" spans="1:5">
      <c r="A13" s="13" t="s">
        <v>199</v>
      </c>
      <c r="B13" s="14">
        <v>78666</v>
      </c>
      <c r="C13" s="15">
        <v>52.6</v>
      </c>
      <c r="D13" s="18">
        <v>5</v>
      </c>
      <c r="E13" s="17"/>
    </row>
    <row r="14" spans="1:5">
      <c r="A14" s="13" t="s">
        <v>200</v>
      </c>
      <c r="B14" s="14">
        <v>16382</v>
      </c>
      <c r="C14" s="15">
        <v>51.5</v>
      </c>
      <c r="D14" s="18">
        <v>6</v>
      </c>
      <c r="E14" s="17"/>
    </row>
    <row r="15" spans="1:5">
      <c r="A15" s="13" t="s">
        <v>201</v>
      </c>
      <c r="B15" s="14">
        <v>6785</v>
      </c>
      <c r="C15" s="15">
        <v>160.6</v>
      </c>
      <c r="D15" s="18">
        <v>3</v>
      </c>
      <c r="E15" s="17"/>
    </row>
    <row r="16" spans="1:5">
      <c r="A16" s="13" t="s">
        <v>202</v>
      </c>
      <c r="B16" s="14">
        <v>17238</v>
      </c>
      <c r="C16" s="15">
        <v>8.4</v>
      </c>
      <c r="D16" s="18">
        <v>8</v>
      </c>
      <c r="E16" s="17"/>
    </row>
    <row r="17" spans="1:5">
      <c r="A17" s="13" t="s">
        <v>203</v>
      </c>
      <c r="B17" s="14">
        <v>1730</v>
      </c>
      <c r="C17" s="15">
        <v>4.3</v>
      </c>
      <c r="D17" s="18">
        <v>10</v>
      </c>
      <c r="E17" s="17"/>
    </row>
    <row r="18" spans="1:5">
      <c r="A18" s="13" t="s">
        <v>204</v>
      </c>
      <c r="B18" s="14">
        <v>13181</v>
      </c>
      <c r="C18" s="15">
        <v>98.3</v>
      </c>
      <c r="D18" s="18">
        <v>4</v>
      </c>
      <c r="E18" s="17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130" zoomScaleNormal="130" topLeftCell="A5" workbookViewId="0">
      <selection activeCell="E20" sqref="E20"/>
    </sheetView>
  </sheetViews>
  <sheetFormatPr defaultColWidth="9" defaultRowHeight="13.5" outlineLevelCol="5"/>
  <cols>
    <col min="1" max="1" width="33.25" customWidth="1"/>
    <col min="2" max="2" width="16.25" customWidth="1"/>
    <col min="3" max="3" width="17.5" customWidth="1"/>
    <col min="4" max="4" width="10.375" customWidth="1"/>
    <col min="5" max="5" width="11.375" customWidth="1"/>
    <col min="6" max="6" width="14.125" customWidth="1"/>
    <col min="7" max="7" width="21" customWidth="1"/>
  </cols>
  <sheetData>
    <row r="1" ht="22.5" spans="1:3">
      <c r="A1" s="162" t="s">
        <v>55</v>
      </c>
      <c r="B1" s="53"/>
      <c r="C1" s="53"/>
    </row>
    <row r="2" ht="14.25" spans="1:3">
      <c r="A2" s="247"/>
      <c r="B2" s="248"/>
      <c r="C2" s="248"/>
    </row>
    <row r="3" ht="14.25" spans="1:3">
      <c r="A3" s="178" t="s">
        <v>1</v>
      </c>
      <c r="B3" s="54" t="s">
        <v>25</v>
      </c>
      <c r="C3" s="53" t="s">
        <v>26</v>
      </c>
    </row>
    <row r="4" ht="14.25" spans="1:3">
      <c r="A4" s="178"/>
      <c r="B4" s="54"/>
      <c r="C4" s="53" t="s">
        <v>27</v>
      </c>
    </row>
    <row r="5" ht="14.25" spans="1:3">
      <c r="A5" s="180"/>
      <c r="B5" s="54" t="s">
        <v>28</v>
      </c>
      <c r="C5" s="55" t="s">
        <v>29</v>
      </c>
    </row>
    <row r="6" spans="1:3">
      <c r="A6" s="260" t="s">
        <v>56</v>
      </c>
      <c r="B6" s="261">
        <v>49.45441056</v>
      </c>
      <c r="C6" s="211">
        <v>1.79718484002966</v>
      </c>
    </row>
    <row r="7" spans="1:3">
      <c r="A7" s="262" t="s">
        <v>57</v>
      </c>
      <c r="B7" s="261">
        <v>17.45520938</v>
      </c>
      <c r="C7" s="211">
        <v>17.6086225109551</v>
      </c>
    </row>
    <row r="8" spans="1:4">
      <c r="A8" s="263" t="s">
        <v>58</v>
      </c>
      <c r="B8" s="264"/>
      <c r="C8" s="211">
        <v>1.3</v>
      </c>
      <c r="D8" s="8"/>
    </row>
    <row r="9" spans="1:4">
      <c r="A9" s="265" t="s">
        <v>59</v>
      </c>
      <c r="B9" s="266"/>
      <c r="C9" s="211"/>
      <c r="D9" s="8"/>
    </row>
    <row r="10" spans="1:4">
      <c r="A10" s="267" t="s">
        <v>60</v>
      </c>
      <c r="B10" s="268"/>
      <c r="C10" s="211">
        <v>-11.9</v>
      </c>
      <c r="D10" s="8"/>
    </row>
    <row r="11" spans="1:4">
      <c r="A11" s="267" t="s">
        <v>61</v>
      </c>
      <c r="B11" s="268"/>
      <c r="C11" s="211">
        <v>4.5</v>
      </c>
      <c r="D11" s="8"/>
    </row>
    <row r="12" spans="1:4">
      <c r="A12" s="267" t="s">
        <v>62</v>
      </c>
      <c r="B12" s="268"/>
      <c r="C12" s="211">
        <v>6.7</v>
      </c>
      <c r="D12" s="8"/>
    </row>
    <row r="13" spans="1:4">
      <c r="A13" s="269" t="s">
        <v>63</v>
      </c>
      <c r="B13" s="270"/>
      <c r="C13" s="211" t="s">
        <v>64</v>
      </c>
      <c r="D13" s="8"/>
    </row>
    <row r="14" spans="1:4">
      <c r="A14" s="267" t="s">
        <v>65</v>
      </c>
      <c r="B14" s="268"/>
      <c r="C14" s="211">
        <v>-27</v>
      </c>
      <c r="D14" s="8"/>
    </row>
    <row r="15" spans="1:4">
      <c r="A15" s="267" t="s">
        <v>66</v>
      </c>
      <c r="B15" s="268"/>
      <c r="C15" s="211">
        <v>1.7</v>
      </c>
      <c r="D15" s="8"/>
    </row>
    <row r="16" spans="1:4">
      <c r="A16" s="269" t="s">
        <v>67</v>
      </c>
      <c r="B16" s="268"/>
      <c r="C16" s="211" t="s">
        <v>64</v>
      </c>
      <c r="D16" s="8"/>
    </row>
    <row r="17" spans="1:4">
      <c r="A17" s="267" t="s">
        <v>68</v>
      </c>
      <c r="B17" s="268"/>
      <c r="C17" s="211">
        <v>-60.6</v>
      </c>
      <c r="D17" s="8"/>
    </row>
    <row r="18" spans="1:4">
      <c r="A18" s="267" t="s">
        <v>69</v>
      </c>
      <c r="B18" s="268"/>
      <c r="C18" s="211">
        <v>6.9</v>
      </c>
      <c r="D18" s="8"/>
    </row>
    <row r="19" spans="1:4">
      <c r="A19" s="267" t="s">
        <v>70</v>
      </c>
      <c r="B19" s="268"/>
      <c r="C19" s="211">
        <v>3.6</v>
      </c>
      <c r="D19" s="8"/>
    </row>
    <row r="20" spans="1:4">
      <c r="A20" s="269" t="s">
        <v>71</v>
      </c>
      <c r="B20" s="268"/>
      <c r="C20" s="211" t="s">
        <v>64</v>
      </c>
      <c r="D20" s="8"/>
    </row>
    <row r="21" spans="1:4">
      <c r="A21" s="267" t="s">
        <v>72</v>
      </c>
      <c r="B21" s="268"/>
      <c r="C21" s="211">
        <v>7</v>
      </c>
      <c r="D21" s="8"/>
    </row>
    <row r="22" spans="1:3">
      <c r="A22" s="267" t="s">
        <v>73</v>
      </c>
      <c r="B22" s="268"/>
      <c r="C22" s="246">
        <v>5.8</v>
      </c>
    </row>
    <row r="23" spans="1:3">
      <c r="A23" s="267" t="s">
        <v>74</v>
      </c>
      <c r="B23" s="268"/>
      <c r="C23" s="246">
        <v>-1</v>
      </c>
    </row>
    <row r="24" spans="1:3">
      <c r="A24" s="267" t="s">
        <v>75</v>
      </c>
      <c r="B24" s="268"/>
      <c r="C24" s="246">
        <v>4.7</v>
      </c>
    </row>
    <row r="25" spans="1:3">
      <c r="A25" s="267" t="s">
        <v>76</v>
      </c>
      <c r="B25" s="268"/>
      <c r="C25" s="246">
        <v>-17.3</v>
      </c>
    </row>
    <row r="26" spans="1:6">
      <c r="A26" s="267" t="s">
        <v>77</v>
      </c>
      <c r="B26" s="268"/>
      <c r="C26" s="246">
        <v>1.7</v>
      </c>
      <c r="F26" t="s">
        <v>64</v>
      </c>
    </row>
    <row r="27" spans="1:3">
      <c r="A27" s="267" t="s">
        <v>78</v>
      </c>
      <c r="B27" s="268"/>
      <c r="C27" s="246">
        <v>0.6</v>
      </c>
    </row>
    <row r="28" spans="1:3">
      <c r="A28" s="269" t="s">
        <v>79</v>
      </c>
      <c r="B28" s="268"/>
      <c r="C28" s="246"/>
    </row>
    <row r="29" spans="1:3">
      <c r="A29" s="267" t="s">
        <v>80</v>
      </c>
      <c r="B29" s="268"/>
      <c r="C29" s="246">
        <v>2.7</v>
      </c>
    </row>
    <row r="30" spans="1:3">
      <c r="A30" s="267" t="s">
        <v>81</v>
      </c>
      <c r="B30" s="268"/>
      <c r="C30" s="246">
        <v>-27.8</v>
      </c>
    </row>
    <row r="31" spans="1:3">
      <c r="A31" s="267" t="s">
        <v>82</v>
      </c>
      <c r="B31" s="271"/>
      <c r="C31" s="246">
        <v>20.3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45" zoomScaleNormal="145" topLeftCell="A6" workbookViewId="0">
      <selection activeCell="F26" sqref="F26"/>
    </sheetView>
  </sheetViews>
  <sheetFormatPr defaultColWidth="9" defaultRowHeight="13.5" outlineLevelCol="4"/>
  <cols>
    <col min="1" max="1" width="34" customWidth="1"/>
    <col min="2" max="2" width="11.375" customWidth="1"/>
    <col min="3" max="3" width="12.0666666666667" customWidth="1"/>
    <col min="4" max="4" width="11" customWidth="1"/>
  </cols>
  <sheetData>
    <row r="1" ht="22.5" spans="1:4">
      <c r="A1" s="162" t="s">
        <v>83</v>
      </c>
      <c r="B1" s="53"/>
      <c r="C1" s="53"/>
      <c r="D1" s="53"/>
    </row>
    <row r="2" ht="14.25" spans="1:4">
      <c r="A2" s="247" t="s">
        <v>84</v>
      </c>
      <c r="B2" s="248"/>
      <c r="C2" s="248"/>
      <c r="D2" s="248"/>
    </row>
    <row r="3" ht="14.25" spans="1:4">
      <c r="A3" s="178" t="s">
        <v>1</v>
      </c>
      <c r="B3" s="200" t="s">
        <v>85</v>
      </c>
      <c r="C3" s="54" t="s">
        <v>25</v>
      </c>
      <c r="D3" s="53" t="s">
        <v>26</v>
      </c>
    </row>
    <row r="4" ht="12" customHeight="1" spans="1:4">
      <c r="A4" s="178"/>
      <c r="B4" s="200"/>
      <c r="C4" s="54"/>
      <c r="D4" s="53" t="s">
        <v>27</v>
      </c>
    </row>
    <row r="5" ht="14.25" spans="1:4">
      <c r="A5" s="180"/>
      <c r="B5" s="200"/>
      <c r="C5" s="54" t="s">
        <v>28</v>
      </c>
      <c r="D5" s="55" t="s">
        <v>29</v>
      </c>
    </row>
    <row r="6" ht="14.25" spans="1:4">
      <c r="A6" s="249" t="s">
        <v>86</v>
      </c>
      <c r="B6" s="250"/>
      <c r="C6" s="251"/>
      <c r="D6" s="55"/>
    </row>
    <row r="7" spans="1:4">
      <c r="A7" s="252" t="s">
        <v>87</v>
      </c>
      <c r="B7" s="253"/>
      <c r="C7" s="254">
        <v>1603.3627</v>
      </c>
      <c r="D7" s="255">
        <v>1.9</v>
      </c>
    </row>
    <row r="8" spans="1:4">
      <c r="A8" s="252" t="s">
        <v>88</v>
      </c>
      <c r="B8" s="253"/>
      <c r="C8" s="254">
        <v>63.9476</v>
      </c>
      <c r="D8" s="255">
        <v>19.9</v>
      </c>
    </row>
    <row r="9" spans="1:4">
      <c r="A9" s="252" t="s">
        <v>89</v>
      </c>
      <c r="B9" s="253"/>
      <c r="C9" s="254">
        <v>211.1354</v>
      </c>
      <c r="D9" s="255">
        <v>-3.2</v>
      </c>
    </row>
    <row r="10" spans="1:4">
      <c r="A10" s="252" t="s">
        <v>90</v>
      </c>
      <c r="B10" s="253"/>
      <c r="C10" s="254">
        <v>202.2909</v>
      </c>
      <c r="D10" s="255">
        <v>-2.2</v>
      </c>
    </row>
    <row r="11" spans="1:4">
      <c r="A11" s="252" t="s">
        <v>91</v>
      </c>
      <c r="B11" s="253"/>
      <c r="C11" s="254">
        <v>93.5569</v>
      </c>
      <c r="D11" s="255">
        <v>-4.8</v>
      </c>
    </row>
    <row r="12" spans="1:4">
      <c r="A12" s="252" t="s">
        <v>90</v>
      </c>
      <c r="B12" s="253"/>
      <c r="C12" s="254">
        <v>87.328</v>
      </c>
      <c r="D12" s="255">
        <v>-4.8</v>
      </c>
    </row>
    <row r="13" spans="1:5">
      <c r="A13" s="256" t="s">
        <v>92</v>
      </c>
      <c r="B13" s="257">
        <v>101.749460896851</v>
      </c>
      <c r="C13" s="257">
        <v>560.191402844216</v>
      </c>
      <c r="D13" s="258">
        <v>7</v>
      </c>
      <c r="E13" s="8"/>
    </row>
    <row r="14" spans="1:5">
      <c r="A14" s="259" t="s">
        <v>93</v>
      </c>
      <c r="B14" s="257">
        <v>45.87069</v>
      </c>
      <c r="C14" s="257">
        <v>237.68194</v>
      </c>
      <c r="D14" s="258">
        <v>6.2</v>
      </c>
      <c r="E14" s="8"/>
    </row>
    <row r="15" spans="1:5">
      <c r="A15" s="259" t="s">
        <v>94</v>
      </c>
      <c r="B15" s="257">
        <v>37.20646</v>
      </c>
      <c r="C15" s="257">
        <v>194.34699</v>
      </c>
      <c r="D15" s="258">
        <v>5.2</v>
      </c>
      <c r="E15" s="8"/>
    </row>
    <row r="16" spans="1:5">
      <c r="A16" s="259" t="s">
        <v>95</v>
      </c>
      <c r="B16" s="257"/>
      <c r="C16" s="257"/>
      <c r="D16" s="258"/>
      <c r="E16" s="8"/>
    </row>
    <row r="17" spans="1:5">
      <c r="A17" s="259" t="s">
        <v>96</v>
      </c>
      <c r="B17" s="257">
        <v>35.36657</v>
      </c>
      <c r="C17" s="257">
        <v>185.70519</v>
      </c>
      <c r="D17" s="258">
        <v>5</v>
      </c>
      <c r="E17" s="8"/>
    </row>
    <row r="18" spans="1:5">
      <c r="A18" s="259" t="s">
        <v>97</v>
      </c>
      <c r="B18" s="257">
        <v>19.98309</v>
      </c>
      <c r="C18" s="257">
        <v>106.98142</v>
      </c>
      <c r="D18" s="258">
        <v>2</v>
      </c>
      <c r="E18" s="8"/>
    </row>
    <row r="19" spans="1:5">
      <c r="A19" s="259" t="s">
        <v>98</v>
      </c>
      <c r="B19" s="257">
        <v>1.83989</v>
      </c>
      <c r="C19" s="257">
        <v>8.6418</v>
      </c>
      <c r="D19" s="258">
        <v>8.4</v>
      </c>
      <c r="E19" s="8"/>
    </row>
    <row r="20" spans="1:5">
      <c r="A20" s="259" t="s">
        <v>99</v>
      </c>
      <c r="B20" s="257"/>
      <c r="C20" s="257"/>
      <c r="D20" s="258"/>
      <c r="E20" s="8"/>
    </row>
    <row r="21" spans="1:5">
      <c r="A21" s="259" t="s">
        <v>100</v>
      </c>
      <c r="B21" s="257">
        <v>34.75445</v>
      </c>
      <c r="C21" s="257">
        <v>181.18865</v>
      </c>
      <c r="D21" s="258">
        <v>4.7</v>
      </c>
      <c r="E21" s="8"/>
    </row>
    <row r="22" spans="1:5">
      <c r="A22" s="259" t="s">
        <v>101</v>
      </c>
      <c r="B22" s="257">
        <v>6.51138</v>
      </c>
      <c r="C22" s="257">
        <v>32.79282</v>
      </c>
      <c r="D22" s="258">
        <v>10.6</v>
      </c>
      <c r="E22" s="8"/>
    </row>
    <row r="23" spans="1:5">
      <c r="A23" s="259" t="s">
        <v>102</v>
      </c>
      <c r="B23" s="257">
        <v>1.23488</v>
      </c>
      <c r="C23" s="257">
        <v>6.15475</v>
      </c>
      <c r="D23" s="258">
        <v>15.1</v>
      </c>
      <c r="E23" s="8"/>
    </row>
    <row r="24" spans="1:5">
      <c r="A24" s="259" t="s">
        <v>103</v>
      </c>
      <c r="B24" s="257">
        <v>1.44629</v>
      </c>
      <c r="C24" s="257">
        <v>7.7448</v>
      </c>
      <c r="D24" s="258">
        <v>9</v>
      </c>
      <c r="E24" s="8"/>
    </row>
    <row r="25" spans="1:5">
      <c r="A25" s="259" t="s">
        <v>104</v>
      </c>
      <c r="B25" s="257">
        <v>1.69178</v>
      </c>
      <c r="C25" s="257">
        <v>9.33309</v>
      </c>
      <c r="D25" s="258">
        <v>0.5</v>
      </c>
      <c r="E25" s="8"/>
    </row>
    <row r="26" spans="1:5">
      <c r="A26" s="259" t="s">
        <v>105</v>
      </c>
      <c r="B26" s="257">
        <v>0.12276</v>
      </c>
      <c r="C26" s="257">
        <v>0.62113</v>
      </c>
      <c r="D26" s="258">
        <v>25.8</v>
      </c>
      <c r="E26" s="8"/>
    </row>
    <row r="27" spans="1:5">
      <c r="A27" s="259" t="s">
        <v>106</v>
      </c>
      <c r="B27" s="257">
        <v>6.4659</v>
      </c>
      <c r="C27" s="257">
        <v>34.14618</v>
      </c>
      <c r="D27" s="258">
        <v>-1.9</v>
      </c>
      <c r="E27" s="8"/>
    </row>
    <row r="28" spans="1:5">
      <c r="A28" s="259" t="s">
        <v>107</v>
      </c>
      <c r="B28" s="257">
        <v>5.81844</v>
      </c>
      <c r="C28" s="257">
        <v>28.99057</v>
      </c>
      <c r="D28" s="258">
        <v>10.1</v>
      </c>
      <c r="E28" s="8"/>
    </row>
    <row r="29" spans="1:4">
      <c r="A29" s="259" t="s">
        <v>108</v>
      </c>
      <c r="B29" s="257">
        <v>2.45201</v>
      </c>
      <c r="C29" s="257">
        <v>13.15834</v>
      </c>
      <c r="D29" s="258">
        <v>11.9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45" zoomScaleNormal="145" topLeftCell="A3" workbookViewId="0">
      <selection activeCell="F24" sqref="F24"/>
    </sheetView>
  </sheetViews>
  <sheetFormatPr defaultColWidth="9" defaultRowHeight="13.5" outlineLevelCol="3"/>
  <cols>
    <col min="1" max="1" width="28.875" customWidth="1"/>
    <col min="2" max="2" width="15.375" customWidth="1"/>
    <col min="3" max="3" width="16" customWidth="1"/>
    <col min="4" max="5" width="12.625"/>
  </cols>
  <sheetData>
    <row r="1" ht="22.5" spans="1:3">
      <c r="A1" s="162" t="s">
        <v>109</v>
      </c>
      <c r="B1" s="53"/>
      <c r="C1" s="53"/>
    </row>
    <row r="2" ht="14.25" spans="1:3">
      <c r="A2" s="69"/>
      <c r="B2" s="69"/>
      <c r="C2" s="69"/>
    </row>
    <row r="3" ht="14.25" spans="1:3">
      <c r="A3" s="178" t="s">
        <v>1</v>
      </c>
      <c r="B3" s="54" t="s">
        <v>25</v>
      </c>
      <c r="C3" s="53" t="s">
        <v>26</v>
      </c>
    </row>
    <row r="4" ht="14.25" spans="1:3">
      <c r="A4" s="178"/>
      <c r="B4" s="54"/>
      <c r="C4" s="53" t="s">
        <v>27</v>
      </c>
    </row>
    <row r="5" ht="14.25" spans="1:3">
      <c r="A5" s="180"/>
      <c r="B5" s="54" t="s">
        <v>28</v>
      </c>
      <c r="C5" s="57" t="s">
        <v>29</v>
      </c>
    </row>
    <row r="6" spans="1:4">
      <c r="A6" s="222" t="s">
        <v>110</v>
      </c>
      <c r="B6" s="223">
        <v>116.06402323</v>
      </c>
      <c r="C6" s="224">
        <v>8.2</v>
      </c>
      <c r="D6" s="8"/>
    </row>
    <row r="7" spans="1:4">
      <c r="A7" s="225" t="s">
        <v>111</v>
      </c>
      <c r="B7" s="226">
        <v>111.52256961</v>
      </c>
      <c r="C7" s="227">
        <v>6.1</v>
      </c>
      <c r="D7" s="8"/>
    </row>
    <row r="8" spans="1:4">
      <c r="A8" s="225" t="s">
        <v>112</v>
      </c>
      <c r="B8" s="226">
        <v>4.54145362</v>
      </c>
      <c r="C8" s="227">
        <v>112.7</v>
      </c>
      <c r="D8" s="8"/>
    </row>
    <row r="9" spans="1:4">
      <c r="A9" s="228" t="s">
        <v>113</v>
      </c>
      <c r="B9" s="226"/>
      <c r="C9" s="229"/>
      <c r="D9" s="8"/>
    </row>
    <row r="10" spans="1:4">
      <c r="A10" s="225" t="s">
        <v>114</v>
      </c>
      <c r="B10" s="230">
        <v>1494</v>
      </c>
      <c r="C10" s="231">
        <v>-11.9</v>
      </c>
      <c r="D10" s="8"/>
    </row>
    <row r="11" spans="1:4">
      <c r="A11" s="225" t="s">
        <v>115</v>
      </c>
      <c r="B11" s="232">
        <v>405.37</v>
      </c>
      <c r="C11" s="231">
        <v>7.35842256633292</v>
      </c>
      <c r="D11" s="8"/>
    </row>
    <row r="12" spans="1:3">
      <c r="A12" s="233" t="s">
        <v>116</v>
      </c>
      <c r="B12" s="234">
        <v>625919</v>
      </c>
      <c r="C12" s="227">
        <v>28.7</v>
      </c>
    </row>
    <row r="13" spans="1:3">
      <c r="A13" s="235" t="s">
        <v>117</v>
      </c>
      <c r="B13" s="234">
        <v>19023</v>
      </c>
      <c r="C13" s="227">
        <v>-30.92</v>
      </c>
    </row>
    <row r="14" spans="1:3">
      <c r="A14" s="233" t="s">
        <v>118</v>
      </c>
      <c r="B14" s="236"/>
      <c r="C14" s="237"/>
    </row>
    <row r="15" spans="1:3">
      <c r="A15" s="235" t="s">
        <v>119</v>
      </c>
      <c r="B15" s="238">
        <v>487811</v>
      </c>
      <c r="C15" s="239">
        <v>5.4</v>
      </c>
    </row>
    <row r="16" spans="1:3">
      <c r="A16" s="235" t="s">
        <v>120</v>
      </c>
      <c r="B16" s="234">
        <v>298971</v>
      </c>
      <c r="C16" s="227">
        <v>3.3</v>
      </c>
    </row>
    <row r="17" spans="1:3">
      <c r="A17" s="240" t="s">
        <v>121</v>
      </c>
      <c r="B17" s="234">
        <v>6810</v>
      </c>
      <c r="C17" s="227">
        <v>7.2</v>
      </c>
    </row>
    <row r="18" spans="1:3">
      <c r="A18" s="240" t="s">
        <v>122</v>
      </c>
      <c r="B18" s="241">
        <v>34369</v>
      </c>
      <c r="C18" s="242">
        <v>-12.5</v>
      </c>
    </row>
    <row r="19" spans="1:3">
      <c r="A19" s="235" t="s">
        <v>123</v>
      </c>
      <c r="B19" s="234">
        <v>188840</v>
      </c>
      <c r="C19" s="227">
        <v>8.9</v>
      </c>
    </row>
    <row r="20" spans="1:3">
      <c r="A20" s="243" t="s">
        <v>124</v>
      </c>
      <c r="B20" s="234">
        <v>28343</v>
      </c>
      <c r="C20" s="227">
        <v>17.5</v>
      </c>
    </row>
    <row r="21" spans="1:3">
      <c r="A21" s="244" t="s">
        <v>125</v>
      </c>
      <c r="B21" s="234">
        <v>2685663</v>
      </c>
      <c r="C21" s="227">
        <v>7.5</v>
      </c>
    </row>
    <row r="22" spans="1:4">
      <c r="A22" s="245" t="s">
        <v>126</v>
      </c>
      <c r="B22" s="83">
        <v>345854</v>
      </c>
      <c r="C22" s="246">
        <v>4.6</v>
      </c>
      <c r="D22" s="8"/>
    </row>
    <row r="23" spans="1:4">
      <c r="A23" s="245" t="s">
        <v>127</v>
      </c>
      <c r="B23" s="83">
        <v>519827</v>
      </c>
      <c r="C23" s="246">
        <v>6.6</v>
      </c>
      <c r="D23" s="8"/>
    </row>
    <row r="24" spans="1:4">
      <c r="A24" s="245" t="s">
        <v>128</v>
      </c>
      <c r="B24" s="83">
        <v>1997937</v>
      </c>
      <c r="C24" s="246">
        <v>6.9</v>
      </c>
      <c r="D24" s="8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E24" sqref="E24"/>
    </sheetView>
  </sheetViews>
  <sheetFormatPr defaultColWidth="9" defaultRowHeight="13.5" outlineLevelCol="5"/>
  <cols>
    <col min="1" max="1" width="26.875" customWidth="1"/>
    <col min="2" max="2" width="11.5" customWidth="1"/>
    <col min="3" max="3" width="13.625" customWidth="1"/>
    <col min="4" max="4" width="11.625" customWidth="1"/>
    <col min="5" max="5" width="9" style="8"/>
    <col min="6" max="6" width="13.75"/>
    <col min="7" max="7" width="12.625"/>
  </cols>
  <sheetData>
    <row r="1" ht="22.5" spans="1:4">
      <c r="A1" s="64" t="s">
        <v>129</v>
      </c>
      <c r="B1" s="64"/>
      <c r="C1" s="65"/>
      <c r="D1" s="65"/>
    </row>
    <row r="2" ht="14.25" spans="1:4">
      <c r="A2" s="51"/>
      <c r="B2" s="51"/>
      <c r="C2" s="51"/>
      <c r="D2" s="51"/>
    </row>
    <row r="3" ht="14.25" spans="1:4">
      <c r="A3" s="199" t="s">
        <v>1</v>
      </c>
      <c r="B3" s="200" t="s">
        <v>85</v>
      </c>
      <c r="C3" s="54" t="s">
        <v>25</v>
      </c>
      <c r="D3" s="53" t="s">
        <v>26</v>
      </c>
    </row>
    <row r="4" ht="14.25" spans="1:4">
      <c r="A4" s="201"/>
      <c r="B4" s="200"/>
      <c r="C4" s="54"/>
      <c r="D4" s="53" t="s">
        <v>27</v>
      </c>
    </row>
    <row r="5" ht="14.25" spans="1:4">
      <c r="A5" s="201"/>
      <c r="B5" s="200"/>
      <c r="C5" s="54" t="s">
        <v>28</v>
      </c>
      <c r="D5" s="53" t="s">
        <v>29</v>
      </c>
    </row>
    <row r="6" spans="1:4">
      <c r="A6" s="202" t="s">
        <v>130</v>
      </c>
      <c r="B6" s="81">
        <v>100.3</v>
      </c>
      <c r="C6" s="81">
        <v>100.5</v>
      </c>
      <c r="D6" s="203"/>
    </row>
    <row r="7" spans="1:4">
      <c r="A7" s="204" t="s">
        <v>131</v>
      </c>
      <c r="B7" s="81"/>
      <c r="C7" s="81"/>
      <c r="D7" s="203"/>
    </row>
    <row r="8" spans="1:4">
      <c r="A8" s="205" t="s">
        <v>132</v>
      </c>
      <c r="B8" s="206"/>
      <c r="C8" s="207"/>
      <c r="D8" s="208"/>
    </row>
    <row r="9" spans="1:5">
      <c r="A9" s="209" t="s">
        <v>133</v>
      </c>
      <c r="B9" s="210"/>
      <c r="C9" s="210"/>
      <c r="D9" s="211"/>
      <c r="E9" s="212"/>
    </row>
    <row r="10" spans="1:5">
      <c r="A10" s="209" t="s">
        <v>134</v>
      </c>
      <c r="B10" s="210"/>
      <c r="C10" s="210"/>
      <c r="D10" s="211"/>
      <c r="E10" s="212"/>
    </row>
    <row r="11" spans="1:5">
      <c r="A11" s="209" t="s">
        <v>135</v>
      </c>
      <c r="B11" s="210"/>
      <c r="C11" s="210"/>
      <c r="D11" s="211"/>
      <c r="E11" s="212"/>
    </row>
    <row r="12" spans="1:5">
      <c r="A12" s="209" t="s">
        <v>136</v>
      </c>
      <c r="B12" s="210"/>
      <c r="C12" s="210"/>
      <c r="D12" s="211"/>
      <c r="E12" s="212"/>
    </row>
    <row r="13" spans="1:5">
      <c r="A13" s="205" t="s">
        <v>137</v>
      </c>
      <c r="B13" s="213"/>
      <c r="C13" s="214"/>
      <c r="D13" s="215"/>
      <c r="E13" s="216"/>
    </row>
    <row r="14" spans="1:6">
      <c r="A14" s="209" t="s">
        <v>138</v>
      </c>
      <c r="B14" s="217"/>
      <c r="C14" s="218">
        <v>473975.55</v>
      </c>
      <c r="D14" s="211">
        <v>-2.44929725911606</v>
      </c>
      <c r="E14" s="219"/>
      <c r="F14" s="8"/>
    </row>
    <row r="15" spans="1:6">
      <c r="A15" s="209" t="s">
        <v>139</v>
      </c>
      <c r="B15" s="213"/>
      <c r="C15" s="218">
        <v>148253.65</v>
      </c>
      <c r="D15" s="211">
        <v>17.878917121354</v>
      </c>
      <c r="E15" s="219"/>
      <c r="F15" s="8"/>
    </row>
    <row r="16" s="198" customFormat="1" ht="17.1" customHeight="1" spans="1:5">
      <c r="A16" s="220"/>
      <c r="B16" s="220"/>
      <c r="C16" s="220"/>
      <c r="D16" s="220"/>
      <c r="E16" s="221"/>
    </row>
    <row r="17" spans="1:4">
      <c r="A17" s="220"/>
      <c r="B17" s="220"/>
      <c r="C17" s="220"/>
      <c r="D17" s="220"/>
    </row>
  </sheetData>
  <mergeCells count="5">
    <mergeCell ref="A1:D1"/>
    <mergeCell ref="A2:D2"/>
    <mergeCell ref="A16:D16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30" zoomScaleNormal="130" workbookViewId="0">
      <selection activeCell="H28" sqref="H28"/>
    </sheetView>
  </sheetViews>
  <sheetFormatPr defaultColWidth="9" defaultRowHeight="13.5" outlineLevelCol="6"/>
  <cols>
    <col min="1" max="1" width="30.3833333333333" customWidth="1"/>
    <col min="2" max="2" width="15.375" customWidth="1"/>
    <col min="3" max="3" width="13" customWidth="1"/>
    <col min="4" max="4" width="13.5" customWidth="1"/>
  </cols>
  <sheetData>
    <row r="1" ht="22.5" spans="1:4">
      <c r="A1" s="162" t="s">
        <v>140</v>
      </c>
      <c r="B1" s="53"/>
      <c r="C1" s="53"/>
      <c r="D1" s="53"/>
    </row>
    <row r="2" ht="14.25" spans="1:4">
      <c r="A2" s="69" t="s">
        <v>24</v>
      </c>
      <c r="B2" s="70"/>
      <c r="C2" s="70"/>
      <c r="D2" s="70"/>
    </row>
    <row r="3" ht="14.25" spans="1:4">
      <c r="A3" s="178" t="s">
        <v>1</v>
      </c>
      <c r="B3" s="54" t="s">
        <v>141</v>
      </c>
      <c r="C3" s="54" t="s">
        <v>142</v>
      </c>
      <c r="D3" s="179" t="s">
        <v>143</v>
      </c>
    </row>
    <row r="4" ht="14.25" spans="1:4">
      <c r="A4" s="178"/>
      <c r="B4" s="54"/>
      <c r="C4" s="54"/>
      <c r="D4" s="179" t="s">
        <v>142</v>
      </c>
    </row>
    <row r="5" ht="14.25" spans="1:4">
      <c r="A5" s="180"/>
      <c r="B5" s="56" t="s">
        <v>144</v>
      </c>
      <c r="C5" s="56" t="s">
        <v>145</v>
      </c>
      <c r="D5" s="181" t="s">
        <v>145</v>
      </c>
    </row>
    <row r="6" spans="1:7">
      <c r="A6" s="182" t="s">
        <v>146</v>
      </c>
      <c r="B6" s="183">
        <v>4357.3911969269</v>
      </c>
      <c r="C6" s="184">
        <v>311.7769975609</v>
      </c>
      <c r="D6" s="185">
        <v>286.0800179386</v>
      </c>
      <c r="E6" s="8"/>
      <c r="F6" s="8"/>
      <c r="G6" s="8"/>
    </row>
    <row r="7" spans="1:7">
      <c r="A7" s="186" t="s">
        <v>147</v>
      </c>
      <c r="B7" s="187"/>
      <c r="C7" s="188"/>
      <c r="D7" s="189"/>
      <c r="E7" s="8"/>
      <c r="F7" s="8"/>
      <c r="G7" s="8"/>
    </row>
    <row r="8" spans="1:7">
      <c r="A8" s="190" t="s">
        <v>148</v>
      </c>
      <c r="B8" s="191">
        <v>425.1931024481</v>
      </c>
      <c r="C8" s="191">
        <v>38.7302119046</v>
      </c>
      <c r="D8" s="192">
        <v>20.9246521464</v>
      </c>
      <c r="E8" s="8"/>
      <c r="F8" s="8"/>
      <c r="G8" s="8"/>
    </row>
    <row r="9" spans="1:7">
      <c r="A9" s="186" t="s">
        <v>149</v>
      </c>
      <c r="B9" s="191">
        <v>3475.0620376915</v>
      </c>
      <c r="C9" s="191">
        <v>255.6844760723</v>
      </c>
      <c r="D9" s="192">
        <v>257.9396710273</v>
      </c>
      <c r="E9" s="8"/>
      <c r="F9" s="8"/>
      <c r="G9" s="8"/>
    </row>
    <row r="10" spans="1:7">
      <c r="A10" s="190" t="s">
        <v>150</v>
      </c>
      <c r="B10" s="191">
        <v>444.6426608522</v>
      </c>
      <c r="C10" s="191">
        <v>12.8922013291</v>
      </c>
      <c r="D10" s="192">
        <v>2.4784720143</v>
      </c>
      <c r="E10" s="8"/>
      <c r="F10" s="8"/>
      <c r="G10" s="8"/>
    </row>
    <row r="11" s="36" customFormat="1" spans="1:7">
      <c r="A11" s="193" t="s">
        <v>151</v>
      </c>
      <c r="B11" s="191">
        <v>2770.9500559624</v>
      </c>
      <c r="C11" s="191">
        <v>232.0009099365</v>
      </c>
      <c r="D11" s="192">
        <v>120.741559021</v>
      </c>
      <c r="E11" s="44"/>
      <c r="F11" s="44"/>
      <c r="G11" s="44"/>
    </row>
    <row r="12" spans="1:7">
      <c r="A12" s="186" t="s">
        <v>152</v>
      </c>
      <c r="B12" s="194"/>
      <c r="C12" s="194"/>
      <c r="D12" s="195"/>
      <c r="E12" s="8"/>
      <c r="F12" s="8"/>
      <c r="G12" s="8"/>
    </row>
    <row r="13" spans="1:7">
      <c r="A13" s="186" t="s">
        <v>153</v>
      </c>
      <c r="B13" s="191">
        <v>1255.9381949487</v>
      </c>
      <c r="C13" s="191">
        <v>63.1263517773</v>
      </c>
      <c r="D13" s="192">
        <v>35.8409906949</v>
      </c>
      <c r="E13" s="8"/>
      <c r="F13" s="8"/>
      <c r="G13" s="8"/>
    </row>
    <row r="14" spans="1:7">
      <c r="A14" s="186" t="s">
        <v>154</v>
      </c>
      <c r="B14" s="196">
        <v>762.2925759538</v>
      </c>
      <c r="C14" s="196">
        <v>30.0730121746</v>
      </c>
      <c r="D14" s="197">
        <v>15.7810821497</v>
      </c>
      <c r="E14" s="176"/>
      <c r="F14" s="177"/>
      <c r="G14" s="176"/>
    </row>
    <row r="15" spans="1:7">
      <c r="A15" s="186" t="s">
        <v>155</v>
      </c>
      <c r="B15" s="196">
        <v>493.6456189949</v>
      </c>
      <c r="C15" s="196">
        <v>33.0533396027</v>
      </c>
      <c r="D15" s="197">
        <v>20.0599085452</v>
      </c>
      <c r="E15" s="176"/>
      <c r="F15" s="177"/>
      <c r="G15" s="176"/>
    </row>
    <row r="16" spans="1:7">
      <c r="A16" s="186" t="s">
        <v>156</v>
      </c>
      <c r="B16" s="191">
        <v>1503.2022173304</v>
      </c>
      <c r="C16" s="191">
        <v>166.7603581105</v>
      </c>
      <c r="D16" s="192">
        <v>78.7376241603</v>
      </c>
      <c r="E16" s="8"/>
      <c r="F16" s="8"/>
      <c r="G16" s="8"/>
    </row>
    <row r="17" spans="5:7">
      <c r="E17" s="176"/>
      <c r="F17" s="177"/>
      <c r="G17" s="176"/>
    </row>
    <row r="18" spans="5:7">
      <c r="E18" s="176"/>
      <c r="F18" s="177"/>
      <c r="G18" s="176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130" zoomScaleNormal="130" workbookViewId="0">
      <selection activeCell="H28" sqref="H28"/>
    </sheetView>
  </sheetViews>
  <sheetFormatPr defaultColWidth="9" defaultRowHeight="13.5" outlineLevelCol="5"/>
  <cols>
    <col min="1" max="1" width="27.25" customWidth="1"/>
    <col min="2" max="2" width="15.375" customWidth="1"/>
    <col min="3" max="3" width="13" customWidth="1"/>
  </cols>
  <sheetData>
    <row r="1" ht="22.5" spans="1:3">
      <c r="A1" s="162" t="s">
        <v>157</v>
      </c>
      <c r="B1" s="53"/>
      <c r="C1" s="53"/>
    </row>
    <row r="2" ht="14.25" spans="1:3">
      <c r="A2" s="69"/>
      <c r="B2" s="70"/>
      <c r="C2" s="70"/>
    </row>
    <row r="3" spans="1:3">
      <c r="A3" s="163" t="s">
        <v>158</v>
      </c>
      <c r="B3" s="164" t="s">
        <v>2</v>
      </c>
      <c r="C3" s="165"/>
    </row>
    <row r="4" spans="1:3">
      <c r="A4" s="163"/>
      <c r="B4" s="166" t="s">
        <v>159</v>
      </c>
      <c r="C4" s="167" t="s">
        <v>160</v>
      </c>
    </row>
    <row r="5" spans="1:3">
      <c r="A5" s="168" t="s">
        <v>161</v>
      </c>
      <c r="B5" s="169"/>
      <c r="C5" s="167"/>
    </row>
    <row r="6" spans="1:3">
      <c r="A6" s="170" t="s">
        <v>162</v>
      </c>
      <c r="B6" s="171">
        <v>6677</v>
      </c>
      <c r="C6" s="172">
        <v>5.5</v>
      </c>
    </row>
    <row r="7" spans="1:6">
      <c r="A7" s="170" t="s">
        <v>163</v>
      </c>
      <c r="B7" s="171">
        <v>5134</v>
      </c>
      <c r="C7" s="172">
        <v>4</v>
      </c>
      <c r="D7" s="8"/>
      <c r="E7" s="8"/>
      <c r="F7" s="8"/>
    </row>
    <row r="8" spans="1:6">
      <c r="A8" s="170" t="s">
        <v>164</v>
      </c>
      <c r="B8" s="171">
        <v>9264</v>
      </c>
      <c r="C8" s="172">
        <v>4.4</v>
      </c>
      <c r="D8" s="8"/>
      <c r="E8" s="8"/>
      <c r="F8" s="8"/>
    </row>
    <row r="9" spans="1:6">
      <c r="A9" s="173" t="s">
        <v>165</v>
      </c>
      <c r="B9" s="171">
        <v>4936</v>
      </c>
      <c r="C9" s="174">
        <v>3.9</v>
      </c>
      <c r="D9" s="8"/>
      <c r="E9" s="8"/>
      <c r="F9" s="8"/>
    </row>
    <row r="10" spans="1:6">
      <c r="A10" s="173" t="s">
        <v>166</v>
      </c>
      <c r="B10" s="171">
        <v>1064</v>
      </c>
      <c r="C10" s="174">
        <v>8.8</v>
      </c>
      <c r="D10" s="8"/>
      <c r="E10" s="8"/>
      <c r="F10" s="8"/>
    </row>
    <row r="11" spans="1:6">
      <c r="A11" s="173" t="s">
        <v>167</v>
      </c>
      <c r="B11" s="171">
        <v>955</v>
      </c>
      <c r="C11" s="174">
        <v>1.1</v>
      </c>
      <c r="D11" s="8"/>
      <c r="E11" s="8"/>
      <c r="F11" s="8"/>
    </row>
    <row r="12" spans="1:6">
      <c r="A12" s="173" t="s">
        <v>168</v>
      </c>
      <c r="B12" s="171">
        <v>2308</v>
      </c>
      <c r="C12" s="172">
        <v>5</v>
      </c>
      <c r="D12" s="8"/>
      <c r="E12" s="8"/>
      <c r="F12" s="8"/>
    </row>
    <row r="13" spans="1:6">
      <c r="A13" s="173" t="s">
        <v>169</v>
      </c>
      <c r="B13" s="171">
        <v>5911</v>
      </c>
      <c r="C13" s="172">
        <v>3.7</v>
      </c>
      <c r="D13" s="8"/>
      <c r="E13" s="8"/>
      <c r="F13" s="8"/>
    </row>
    <row r="14" spans="1:6">
      <c r="A14" s="173" t="s">
        <v>170</v>
      </c>
      <c r="B14" s="171">
        <v>4759</v>
      </c>
      <c r="C14" s="172">
        <v>6.2</v>
      </c>
      <c r="D14" s="8"/>
      <c r="E14" s="8"/>
      <c r="F14" s="8"/>
    </row>
    <row r="15" spans="1:6">
      <c r="A15" s="175" t="s">
        <v>165</v>
      </c>
      <c r="B15" s="171">
        <v>2114</v>
      </c>
      <c r="C15" s="174">
        <v>3.5</v>
      </c>
      <c r="D15" s="176"/>
      <c r="E15" s="177"/>
      <c r="F15" s="176"/>
    </row>
    <row r="16" spans="1:6">
      <c r="A16" s="173" t="s">
        <v>171</v>
      </c>
      <c r="B16" s="171">
        <v>1037</v>
      </c>
      <c r="C16" s="174">
        <v>17.5</v>
      </c>
      <c r="D16" s="176"/>
      <c r="E16" s="177"/>
      <c r="F16" s="176"/>
    </row>
    <row r="17" spans="1:6">
      <c r="A17" s="175" t="s">
        <v>167</v>
      </c>
      <c r="B17" s="171">
        <v>149</v>
      </c>
      <c r="C17" s="172">
        <v>33.3</v>
      </c>
      <c r="D17" s="8"/>
      <c r="E17" s="8"/>
      <c r="F17" s="8"/>
    </row>
    <row r="18" spans="1:6">
      <c r="A18" s="173" t="s">
        <v>168</v>
      </c>
      <c r="B18" s="171">
        <v>1459</v>
      </c>
      <c r="C18" s="172">
        <v>1</v>
      </c>
      <c r="D18" s="176"/>
      <c r="E18" s="177"/>
      <c r="F18" s="176"/>
    </row>
    <row r="19" spans="1:6">
      <c r="A19" s="170" t="s">
        <v>172</v>
      </c>
      <c r="B19" s="171">
        <v>4559</v>
      </c>
      <c r="C19" s="172">
        <v>4.1</v>
      </c>
      <c r="D19" s="176"/>
      <c r="E19" s="177"/>
      <c r="F19" s="176"/>
    </row>
  </sheetData>
  <mergeCells count="4">
    <mergeCell ref="A1:C1"/>
    <mergeCell ref="A2:C2"/>
    <mergeCell ref="B3:C3"/>
    <mergeCell ref="A3:A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30" zoomScaleNormal="130" workbookViewId="0">
      <selection activeCell="J24" sqref="J24"/>
    </sheetView>
  </sheetViews>
  <sheetFormatPr defaultColWidth="9" defaultRowHeight="13.5" outlineLevelCol="3"/>
  <cols>
    <col min="1" max="1" width="18.625" customWidth="1"/>
    <col min="2" max="2" width="15.5" customWidth="1"/>
    <col min="3" max="3" width="12" customWidth="1"/>
    <col min="4" max="4" width="11.5" customWidth="1"/>
    <col min="5" max="5" width="12.625"/>
    <col min="6" max="6" width="11.5"/>
  </cols>
  <sheetData>
    <row r="1" ht="22.5" spans="1:4">
      <c r="A1" s="64" t="s">
        <v>173</v>
      </c>
      <c r="B1" s="65"/>
      <c r="C1" s="65"/>
      <c r="D1" s="65"/>
    </row>
    <row r="2" ht="15" spans="1:4">
      <c r="A2" s="148" t="s">
        <v>174</v>
      </c>
      <c r="B2" s="149"/>
      <c r="C2" s="149"/>
      <c r="D2" s="149"/>
    </row>
    <row r="3" ht="14.25" spans="1:4">
      <c r="A3" s="150"/>
      <c r="B3" s="151" t="s">
        <v>175</v>
      </c>
      <c r="C3" s="151" t="s">
        <v>26</v>
      </c>
      <c r="D3" s="152" t="s">
        <v>176</v>
      </c>
    </row>
    <row r="4" ht="14.25" spans="1:4">
      <c r="A4" s="150"/>
      <c r="B4" s="151"/>
      <c r="C4" s="151" t="s">
        <v>27</v>
      </c>
      <c r="D4" s="152"/>
    </row>
    <row r="5" ht="14.25" spans="1:4">
      <c r="A5" s="153"/>
      <c r="B5" s="154" t="s">
        <v>2</v>
      </c>
      <c r="C5" s="154" t="s">
        <v>29</v>
      </c>
      <c r="D5" s="155" t="s">
        <v>177</v>
      </c>
    </row>
    <row r="6" ht="14.25" spans="1:4">
      <c r="A6" s="156" t="s">
        <v>178</v>
      </c>
      <c r="B6" s="157">
        <v>6150669</v>
      </c>
      <c r="C6" s="158">
        <v>4.9</v>
      </c>
      <c r="D6" s="159"/>
    </row>
    <row r="7" ht="14.25" spans="1:4">
      <c r="A7" s="160" t="s">
        <v>179</v>
      </c>
      <c r="B7" s="157">
        <v>500572.211696753</v>
      </c>
      <c r="C7" s="158">
        <v>4.9</v>
      </c>
      <c r="D7" s="161">
        <v>5</v>
      </c>
    </row>
    <row r="8" ht="14.25" spans="1:4">
      <c r="A8" s="160" t="s">
        <v>180</v>
      </c>
      <c r="B8" s="157">
        <v>528648.285357235</v>
      </c>
      <c r="C8" s="158">
        <v>3.5</v>
      </c>
      <c r="D8" s="161">
        <v>9</v>
      </c>
    </row>
    <row r="9" ht="14.25" spans="1:4">
      <c r="A9" s="160" t="s">
        <v>181</v>
      </c>
      <c r="B9" s="157">
        <v>145416.273668171</v>
      </c>
      <c r="C9" s="158">
        <v>3.4</v>
      </c>
      <c r="D9" s="161">
        <v>10</v>
      </c>
    </row>
    <row r="10" ht="14.25" spans="1:4">
      <c r="A10" s="160" t="s">
        <v>182</v>
      </c>
      <c r="B10" s="157">
        <v>1718664.26160922</v>
      </c>
      <c r="C10" s="158">
        <v>5.1</v>
      </c>
      <c r="D10" s="161">
        <v>2</v>
      </c>
    </row>
    <row r="11" ht="14.25" spans="1:4">
      <c r="A11" s="160" t="s">
        <v>183</v>
      </c>
      <c r="B11" s="157">
        <v>464453.446571964</v>
      </c>
      <c r="C11" s="158">
        <v>4.1</v>
      </c>
      <c r="D11" s="161">
        <v>8</v>
      </c>
    </row>
    <row r="12" ht="14.25" spans="1:4">
      <c r="A12" s="93" t="s">
        <v>184</v>
      </c>
      <c r="B12" s="157">
        <v>515976.322013325</v>
      </c>
      <c r="C12" s="158">
        <v>5</v>
      </c>
      <c r="D12" s="161">
        <v>4</v>
      </c>
    </row>
    <row r="13" ht="14.25" spans="1:4">
      <c r="A13" s="160" t="s">
        <v>185</v>
      </c>
      <c r="B13" s="157">
        <v>654810.635073999</v>
      </c>
      <c r="C13" s="158">
        <v>5.5</v>
      </c>
      <c r="D13" s="161">
        <v>1</v>
      </c>
    </row>
    <row r="14" ht="14.25" spans="1:4">
      <c r="A14" s="160" t="s">
        <v>186</v>
      </c>
      <c r="B14" s="157">
        <v>481300.701957538</v>
      </c>
      <c r="C14" s="158">
        <v>4.2</v>
      </c>
      <c r="D14" s="161">
        <v>7</v>
      </c>
    </row>
    <row r="15" ht="14.25" spans="1:4">
      <c r="A15" s="160" t="s">
        <v>187</v>
      </c>
      <c r="B15" s="157">
        <v>263629.312251982</v>
      </c>
      <c r="C15" s="158">
        <v>3.1</v>
      </c>
      <c r="D15" s="161">
        <v>12</v>
      </c>
    </row>
    <row r="16" ht="14.25" spans="1:4">
      <c r="A16" s="160" t="s">
        <v>188</v>
      </c>
      <c r="B16" s="157">
        <v>320650.451888935</v>
      </c>
      <c r="C16" s="158">
        <v>3.2</v>
      </c>
      <c r="D16" s="161">
        <v>11</v>
      </c>
    </row>
    <row r="17" ht="14.25" spans="1:4">
      <c r="A17" s="160" t="s">
        <v>189</v>
      </c>
      <c r="B17" s="157">
        <v>150763.312202826</v>
      </c>
      <c r="C17" s="158">
        <v>4.3</v>
      </c>
      <c r="D17" s="161">
        <v>6</v>
      </c>
    </row>
    <row r="18" ht="14.25" spans="1:4">
      <c r="A18" s="160" t="s">
        <v>190</v>
      </c>
      <c r="B18" s="157">
        <v>405783.785708056</v>
      </c>
      <c r="C18" s="158">
        <v>5.1</v>
      </c>
      <c r="D18" s="161"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主要经济指标完成情况（八）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分县（市、区）地方一般公共预算收入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随风而起</cp:lastModifiedBy>
  <dcterms:created xsi:type="dcterms:W3CDTF">2016-12-06T09:52:00Z</dcterms:created>
  <cp:lastPrinted>2016-12-06T09:53:00Z</cp:lastPrinted>
  <dcterms:modified xsi:type="dcterms:W3CDTF">2023-07-07T03:02:40Z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CB7C358899A84FA29F14C4A28988EC00_12</vt:lpwstr>
  </property>
</Properties>
</file>