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746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规模工业综合指标" sheetId="14" r:id="rId8"/>
    <sheet name="分县（市、区）规模工业增加值" sheetId="15" r:id="rId9"/>
    <sheet name="分县（市、区）固定资产投资" sheetId="16" r:id="rId10"/>
    <sheet name="分县（市、区）产业投资" sheetId="17" r:id="rId11"/>
    <sheet name="分县（市、区）社会消费品零售总额" sheetId="18" r:id="rId12"/>
    <sheet name="分县（市、区）财政一般预算收入" sheetId="19" r:id="rId13"/>
    <sheet name="分县（市、区）财政总收入" sheetId="25" r:id="rId14"/>
    <sheet name="分县（市、区）内资" sheetId="26" r:id="rId15"/>
    <sheet name="分县（市、区）外资" sheetId="27" r:id="rId16"/>
    <sheet name="分县（市、区）进出口" sheetId="28" r:id="rId17"/>
    <sheet name="分市州固定资产投资" sheetId="1" r:id="rId18"/>
    <sheet name="分市州规模工业增加值" sheetId="2" r:id="rId19"/>
    <sheet name="分市州地方财政收入" sheetId="3" r:id="rId20"/>
    <sheet name="分市州出口总额" sheetId="4" r:id="rId21"/>
  </sheets>
  <definedNames>
    <definedName name="_xlnm.Print_Area" localSheetId="18">分市州规模工业增加值!#REF!</definedName>
  </definedNames>
  <calcPr calcId="144525"/>
</workbook>
</file>

<file path=xl/sharedStrings.xml><?xml version="1.0" encoding="utf-8"?>
<sst xmlns="http://schemas.openxmlformats.org/spreadsheetml/2006/main" count="483" uniqueCount="248">
  <si>
    <t>主要经济指标完成情况（一）</t>
  </si>
  <si>
    <r>
      <rPr>
        <sz val="10"/>
        <rFont val="Times New Roman"/>
        <charset val="134"/>
      </rPr>
      <t xml:space="preserve">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</si>
  <si>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</si>
  <si>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</si>
  <si>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</si>
  <si>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</si>
  <si>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</si>
  <si>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</si>
  <si>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一、工业总产值（现价）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</si>
  <si>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、规模工业总产值</t>
    </r>
  </si>
  <si>
    <r>
      <rPr>
        <sz val="10"/>
        <rFont val="Times New Roman"/>
        <charset val="134"/>
      </rPr>
      <t xml:space="preserve">        2</t>
    </r>
    <r>
      <rPr>
        <sz val="10"/>
        <rFont val="宋体"/>
        <charset val="134"/>
      </rPr>
      <t>、规模以下工业总产值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</si>
  <si>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二、规模工业（现价）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</si>
  <si>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、增加值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</si>
  <si>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总计中：国有企业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</si>
  <si>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集体企业</t>
    </r>
  </si>
  <si>
    <t xml:space="preserve">          股份合作企业</t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</si>
  <si>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股份制企业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</si>
  <si>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外商及港澳台企业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</si>
  <si>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其它类型企业</t>
    </r>
  </si>
  <si>
    <t xml:space="preserve">  总计中：轻工业</t>
  </si>
  <si>
    <r>
      <rPr>
        <sz val="10"/>
        <rFont val="Times New Roman"/>
        <charset val="134"/>
      </rPr>
      <t xml:space="preserve">                     </t>
    </r>
    <r>
      <rPr>
        <sz val="10"/>
        <rFont val="宋体"/>
        <charset val="134"/>
      </rPr>
      <t>重工业</t>
    </r>
  </si>
  <si>
    <t xml:space="preserve">  总计中：国有及控股企业</t>
  </si>
  <si>
    <r>
      <rPr>
        <sz val="9"/>
        <rFont val="宋体"/>
        <charset val="134"/>
      </rPr>
      <t xml:space="preserve">           </t>
    </r>
    <r>
      <rPr>
        <sz val="10"/>
        <rFont val="宋体"/>
        <charset val="134"/>
      </rPr>
      <t>大中型工业企业</t>
    </r>
  </si>
  <si>
    <t xml:space="preserve">  总计中：园区工业</t>
  </si>
  <si>
    <r>
      <rPr>
        <sz val="9"/>
        <rFont val="宋体"/>
        <charset val="134"/>
      </rPr>
      <t xml:space="preserve">     2</t>
    </r>
    <r>
      <rPr>
        <sz val="10"/>
        <rFont val="宋体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</si>
  <si>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</si>
  <si>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</si>
  <si>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同比下降1.4个百分点</t>
  </si>
  <si>
    <t>主要经济指标完成情况（二）</t>
  </si>
  <si>
    <t>计量单位：亿元</t>
  </si>
  <si>
    <r>
      <rPr>
        <sz val="10"/>
        <rFont val="Times New Roman"/>
        <charset val="134"/>
      </rPr>
      <t xml:space="preserve">     4</t>
    </r>
    <r>
      <rPr>
        <sz val="10"/>
        <rFont val="宋体"/>
        <charset val="134"/>
      </rPr>
      <t>、规模工业经济效益指标（上月数据）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</si>
  <si>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亏损面（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</si>
  <si>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</si>
  <si>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</si>
  <si>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</si>
  <si>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利税总额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</si>
  <si>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利润总额</t>
    </r>
  </si>
  <si>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</si>
  <si>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</si>
  <si>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工业经济效益综合指数（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</si>
  <si>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 xml:space="preserve">         其中：成本费用利润率（%）</t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</si>
  <si>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</si>
  <si>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</si>
  <si>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</si>
  <si>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</si>
  <si>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</si>
  <si>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</si>
  <si>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charset val="134"/>
      </rPr>
      <t xml:space="preserve">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</si>
  <si>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三、全市用电总量（万千瓦小时）</t>
    </r>
  </si>
  <si>
    <t xml:space="preserve">          其中：工业用电量</t>
  </si>
  <si>
    <t>四、固定资产投资（不含跨区项目）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</si>
  <si>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</si>
  <si>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</si>
  <si>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</si>
  <si>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charset val="134"/>
      </rPr>
      <t xml:space="preserve">    5000</t>
    </r>
    <r>
      <rPr>
        <sz val="10"/>
        <rFont val="宋体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</si>
  <si>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</si>
  <si>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</si>
  <si>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charset val="134"/>
      </rPr>
      <t xml:space="preserve">           2</t>
    </r>
    <r>
      <rPr>
        <sz val="10"/>
        <rFont val="宋体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</si>
  <si>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</si>
  <si>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</si>
  <si>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</si>
  <si>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</si>
  <si>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</si>
  <si>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</si>
  <si>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</si>
  <si>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</si>
  <si>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</si>
  <si>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本   月</t>
  </si>
  <si>
    <t>五、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</si>
  <si>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</si>
  <si>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</si>
  <si>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</si>
  <si>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2"/>
        <color indexed="8"/>
        <rFont val="Times New Roman"/>
        <charset val="134"/>
      </rPr>
      <t xml:space="preserve">             1</t>
    </r>
    <r>
      <rPr>
        <sz val="12"/>
        <color indexed="8"/>
        <rFont val="宋体"/>
        <charset val="134"/>
      </rPr>
      <t>、按地区分：城镇</t>
    </r>
  </si>
  <si>
    <t xml:space="preserve">                   其中：城区</t>
  </si>
  <si>
    <r>
      <rPr>
        <sz val="12"/>
        <color indexed="8"/>
        <rFont val="Times New Roman"/>
        <charset val="134"/>
      </rPr>
      <t xml:space="preserve">                               </t>
    </r>
    <r>
      <rPr>
        <sz val="12"/>
        <color indexed="8"/>
        <rFont val="宋体"/>
        <charset val="134"/>
      </rPr>
      <t>乡村</t>
    </r>
  </si>
  <si>
    <t xml:space="preserve">      2、按行业分：</t>
  </si>
  <si>
    <r>
      <rPr>
        <sz val="12"/>
        <color indexed="8"/>
        <rFont val="Times New Roman"/>
        <charset val="134"/>
      </rPr>
      <t xml:space="preserve">             </t>
    </r>
    <r>
      <rPr>
        <sz val="12"/>
        <color indexed="8"/>
        <rFont val="宋体"/>
        <charset val="134"/>
      </rPr>
      <t>批发和零售业</t>
    </r>
  </si>
  <si>
    <r>
      <rPr>
        <sz val="12"/>
        <color indexed="8"/>
        <rFont val="Times New Roman"/>
        <charset val="134"/>
      </rPr>
      <t xml:space="preserve">                  #</t>
    </r>
    <r>
      <rPr>
        <sz val="12"/>
        <color indexed="8"/>
        <rFont val="宋体"/>
        <charset val="134"/>
      </rPr>
      <t>粮油、食品类</t>
    </r>
  </si>
  <si>
    <t xml:space="preserve">        饮料类</t>
  </si>
  <si>
    <r>
      <rPr>
        <sz val="12"/>
        <color indexed="8"/>
        <rFont val="Times New Roman"/>
        <charset val="134"/>
      </rPr>
      <t xml:space="preserve">                  </t>
    </r>
    <r>
      <rPr>
        <sz val="12"/>
        <color indexed="8"/>
        <rFont val="宋体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</si>
  <si>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</si>
  <si>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</si>
  <si>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</si>
  <si>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</si>
  <si>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</si>
  <si>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六、进出口总额（万美元）</t>
  </si>
  <si>
    <r>
      <rPr>
        <sz val="12"/>
        <rFont val="Times New Roman"/>
        <charset val="134"/>
      </rPr>
      <t xml:space="preserve">         </t>
    </r>
    <r>
      <rPr>
        <sz val="12"/>
        <rFont val="宋体"/>
        <charset val="134"/>
      </rPr>
      <t>其中：出口</t>
    </r>
  </si>
  <si>
    <r>
      <rPr>
        <sz val="12"/>
        <rFont val="Times New Roman"/>
        <charset val="134"/>
      </rPr>
      <t xml:space="preserve">                      </t>
    </r>
    <r>
      <rPr>
        <sz val="12"/>
        <rFont val="宋体"/>
        <charset val="134"/>
      </rPr>
      <t>进口</t>
    </r>
  </si>
  <si>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七、利用外资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</si>
  <si>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实际利用境外资金（万美元）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</si>
  <si>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利用省外境内资金（亿元、人民币）</t>
    </r>
  </si>
  <si>
    <t>主要经济指标完成情况（五）</t>
  </si>
  <si>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八、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税收入库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万元</t>
    </r>
    <r>
      <rPr>
        <b/>
        <sz val="9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</si>
  <si>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</si>
  <si>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九、财政收支（万元）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</si>
  <si>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一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、财政总收入</t>
    </r>
  </si>
  <si>
    <t xml:space="preserve">                1、一般预算收入</t>
  </si>
  <si>
    <r>
      <rPr>
        <sz val="10"/>
        <rFont val="Times New Roman"/>
        <charset val="134"/>
      </rPr>
      <t xml:space="preserve">                     (1)</t>
    </r>
    <r>
      <rPr>
        <sz val="10"/>
        <rFont val="宋体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</si>
  <si>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</si>
  <si>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</si>
  <si>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charset val="134"/>
      </rPr>
      <t xml:space="preserve">                     (2)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</si>
  <si>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              2</t>
    </r>
    <r>
      <rPr>
        <sz val="10"/>
        <rFont val="宋体"/>
        <charset val="134"/>
      </rPr>
      <t>、上划中央收入</t>
    </r>
  </si>
  <si>
    <r>
      <rPr>
        <sz val="10"/>
        <rFont val="Times New Roman"/>
        <charset val="134"/>
      </rPr>
      <t xml:space="preserve">                3</t>
    </r>
    <r>
      <rPr>
        <sz val="10"/>
        <rFont val="宋体"/>
        <charset val="134"/>
      </rPr>
      <t>、上划省级收入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</si>
  <si>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、一般预算支出</t>
    </r>
  </si>
  <si>
    <t>主要经济指标完成情况（六）</t>
  </si>
  <si>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十、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</si>
  <si>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</si>
  <si>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十一、城乡居民收支（元）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</si>
  <si>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</si>
  <si>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</si>
  <si>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</si>
  <si>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</si>
  <si>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charset val="134"/>
      </rPr>
      <t xml:space="preserve">          2</t>
    </r>
    <r>
      <rPr>
        <sz val="10"/>
        <rFont val="宋体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</si>
  <si>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</si>
  <si>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</si>
  <si>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</si>
  <si>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十二、交通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</si>
  <si>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</si>
  <si>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</si>
  <si>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</si>
  <si>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</si>
  <si>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十三、保险(上月数)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</si>
  <si>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</si>
  <si>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</si>
  <si>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</si>
  <si>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</si>
  <si>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</si>
  <si>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</si>
  <si>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</si>
  <si>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</si>
  <si>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十四、金融机构各项存款</t>
  </si>
  <si>
    <r>
      <rPr>
        <sz val="10"/>
        <color indexed="8"/>
        <rFont val="Times New Roman"/>
        <charset val="134"/>
      </rPr>
      <t xml:space="preserve">    #</t>
    </r>
    <r>
      <rPr>
        <sz val="10"/>
        <color indexed="8"/>
        <rFont val="宋体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</si>
  <si>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</si>
  <si>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charset val="134"/>
      </rPr>
      <t xml:space="preserve">     </t>
    </r>
    <r>
      <rPr>
        <sz val="10"/>
        <color indexed="8"/>
        <rFont val="宋体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</si>
  <si>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</si>
  <si>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</si>
  <si>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住户贷款</t>
    </r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</si>
  <si>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其中：消费贷款</t>
    </r>
  </si>
  <si>
    <r>
      <rPr>
        <sz val="10"/>
        <color indexed="8"/>
        <rFont val="Times New Roman"/>
        <charset val="134"/>
      </rPr>
      <t xml:space="preserve">                   </t>
    </r>
    <r>
      <rPr>
        <sz val="10"/>
        <color indexed="8"/>
        <rFont val="宋体"/>
        <charset val="134"/>
      </rPr>
      <t>经营贷款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</si>
  <si>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非金融企业及机关团体贷款</t>
    </r>
  </si>
  <si>
    <t>分县（市、区）规模工业综合指标</t>
  </si>
  <si>
    <t>上月数据</t>
  </si>
  <si>
    <t>利税总额</t>
  </si>
  <si>
    <t>利润总额</t>
  </si>
  <si>
    <t>亏损面</t>
  </si>
  <si>
    <t>（万元）</t>
  </si>
  <si>
    <t>%</t>
  </si>
  <si>
    <t>全      市</t>
  </si>
  <si>
    <t>双      清</t>
  </si>
  <si>
    <t>大      祥</t>
  </si>
  <si>
    <t>北      塔</t>
  </si>
  <si>
    <t>邵      东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</si>
  <si>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</si>
  <si>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</si>
  <si>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</si>
  <si>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</si>
  <si>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</si>
  <si>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</si>
  <si>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</si>
  <si>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</si>
  <si>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</si>
  <si>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</si>
  <si>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>增速</t>
  </si>
  <si>
    <t>排位</t>
  </si>
  <si>
    <t>双     清</t>
  </si>
  <si>
    <t>大     祥</t>
  </si>
  <si>
    <t>北     塔</t>
  </si>
  <si>
    <t>邵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</si>
  <si>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</si>
  <si>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</si>
  <si>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</si>
  <si>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</si>
  <si>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</si>
  <si>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</si>
  <si>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</si>
  <si>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</si>
  <si>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分县（市、区）固定资产投资</t>
  </si>
  <si>
    <t>分县（市、区）产业投资</t>
  </si>
  <si>
    <t>增速（%）</t>
  </si>
  <si>
    <t>全 市</t>
  </si>
  <si>
    <t xml:space="preserve">  双清</t>
  </si>
  <si>
    <t xml:space="preserve">  大祥</t>
  </si>
  <si>
    <t xml:space="preserve">  北塔</t>
  </si>
  <si>
    <t xml:space="preserve">  邵东</t>
  </si>
  <si>
    <t xml:space="preserve">  新邵</t>
  </si>
  <si>
    <t xml:space="preserve">  邵阳</t>
  </si>
  <si>
    <t xml:space="preserve">  隆回</t>
  </si>
  <si>
    <t xml:space="preserve">  洞口</t>
  </si>
  <si>
    <t xml:space="preserve">  绥宁</t>
  </si>
  <si>
    <t xml:space="preserve">  新宁</t>
  </si>
  <si>
    <t xml:space="preserve">  城步</t>
  </si>
  <si>
    <t xml:space="preserve">  武冈</t>
  </si>
  <si>
    <t>分县（市、区）社会消费品零售总额</t>
  </si>
  <si>
    <t>分县（市、区）财政一般预算收入</t>
  </si>
  <si>
    <t>计量单位：万元</t>
  </si>
  <si>
    <t>市  本  级</t>
  </si>
  <si>
    <t>分县（市、区）财政总收入</t>
  </si>
  <si>
    <t>分县（市、区）实际利用内资</t>
  </si>
  <si>
    <t>经  开  区</t>
  </si>
  <si>
    <t>分县（市、区）实际利用外资</t>
  </si>
  <si>
    <t>计量单位：万美元</t>
  </si>
  <si>
    <t>分县（市、区）进出口总额</t>
  </si>
  <si>
    <t>分市州固定资产投资</t>
  </si>
  <si>
    <t xml:space="preserve">                              计量单位：%</t>
  </si>
  <si>
    <t>2020年1-4月</t>
  </si>
  <si>
    <t>同比增减</t>
  </si>
  <si>
    <t>(%)</t>
  </si>
  <si>
    <t xml:space="preserve">  全省合计</t>
  </si>
  <si>
    <t>—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</si>
  <si>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</si>
  <si>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</si>
  <si>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</si>
  <si>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</si>
  <si>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</si>
  <si>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</si>
  <si>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</si>
  <si>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</si>
  <si>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</si>
  <si>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</si>
  <si>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</si>
  <si>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</si>
  <si>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</si>
  <si>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</si>
  <si>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分市州规模工业增加值</t>
  </si>
  <si>
    <t xml:space="preserve">                             上月数</t>
  </si>
  <si>
    <t>同比增速</t>
  </si>
  <si>
    <r>
      <rPr>
        <sz val="10"/>
        <color theme="1"/>
        <rFont val="宋体"/>
        <charset val="134"/>
        <scheme val="minor"/>
      </rPr>
      <t>（</t>
    </r>
    <r>
      <rPr>
        <sz val="10"/>
        <color theme="1"/>
        <rFont val="宋体"/>
        <charset val="134"/>
      </rPr>
      <t>％</t>
    </r>
    <r>
      <rPr>
        <sz val="10"/>
        <color theme="1"/>
        <rFont val="宋体"/>
        <charset val="134"/>
        <scheme val="minor"/>
      </rPr>
      <t>）</t>
    </r>
  </si>
  <si>
    <t>分市州地方财政收入</t>
  </si>
  <si>
    <t>2020年</t>
  </si>
  <si>
    <t>1-4月</t>
  </si>
  <si>
    <r>
      <rPr>
        <sz val="11"/>
        <color theme="1"/>
        <rFont val="宋体"/>
        <charset val="134"/>
        <scheme val="minor"/>
      </rPr>
      <t>（</t>
    </r>
    <r>
      <rPr>
        <sz val="11"/>
        <color theme="1"/>
        <rFont val="宋体"/>
        <charset val="134"/>
      </rPr>
      <t>％</t>
    </r>
    <r>
      <rPr>
        <sz val="11"/>
        <color theme="1"/>
        <rFont val="宋体"/>
        <charset val="134"/>
        <scheme val="minor"/>
      </rPr>
      <t>）</t>
    </r>
  </si>
  <si>
    <t>分市州出口总额</t>
  </si>
  <si>
    <t>（％）</t>
  </si>
  <si>
    <t> 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</si>
  <si>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</si>
  <si>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</si>
  <si>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</si>
  <si>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</si>
  <si>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</si>
  <si>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</si>
  <si>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</si>
  <si>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</si>
  <si>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</si>
  <si>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</si>
  <si>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</si>
  <si>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</si>
  <si>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</si>
  <si>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 湘西自治州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</si>
</sst>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.0_ "/>
    <numFmt numFmtId="179" formatCode="0.0_);[Red]\(0.0\)"/>
    <numFmt numFmtId="180" formatCode="0_ "/>
    <numFmt numFmtId="181" formatCode="0_ ;[Red]\(0\)"/>
    <numFmt numFmtId="182" formatCode="#0.0"/>
    <numFmt numFmtId="183" formatCode="0.0"/>
    <numFmt numFmtId="184" formatCode="0_);[Red]\(0\)"/>
  </numFmts>
  <fonts count="78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z val="9"/>
      <name val="ˎ̥"/>
      <charset val="134"/>
    </font>
    <font>
      <b/>
      <sz val="9"/>
      <name val="Times New Roman"/>
      <charset val="134"/>
    </font>
    <font>
      <sz val="9"/>
      <name val="ˎ̥"/>
      <charset val="134"/>
    </font>
    <font>
      <sz val="9"/>
      <name val="Times New Roman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ˎ̥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仿宋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name val="Times New Roman"/>
      <charset val="134"/>
    </font>
    <font>
      <sz val="10"/>
      <color theme="1"/>
      <name val="宋体"/>
      <charset val="134"/>
    </font>
    <font>
      <sz val="16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9"/>
      <color theme="1"/>
      <name val="宋体"/>
      <charset val="134"/>
    </font>
    <font>
      <sz val="18"/>
      <name val="宋体"/>
      <charset val="134"/>
    </font>
    <font>
      <sz val="12"/>
      <name val="Times New Roman"/>
      <charset val="134"/>
    </font>
    <font>
      <sz val="12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0"/>
      <scheme val="minor"/>
    </font>
    <font>
      <sz val="10"/>
      <color indexed="8"/>
      <name val="Times New Roman"/>
      <charset val="134"/>
    </font>
    <font>
      <sz val="10"/>
      <color indexed="10"/>
      <name val="宋体"/>
      <charset val="134"/>
    </font>
    <font>
      <b/>
      <sz val="10"/>
      <name val="Times New Roman"/>
      <charset val="134"/>
    </font>
    <font>
      <b/>
      <sz val="12"/>
      <color indexed="8"/>
      <name val="宋体"/>
      <charset val="134"/>
    </font>
    <font>
      <sz val="12"/>
      <color indexed="8"/>
      <name val="Times New Roman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12"/>
      <name val="Times New Roman"/>
      <charset val="134"/>
    </font>
    <font>
      <sz val="11"/>
      <name val="仿宋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Helv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0"/>
      <name val="MS Sans Serif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Geneva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color theme="1"/>
      <name val="Tahoma"/>
      <charset val="134"/>
    </font>
    <font>
      <sz val="12"/>
      <name val="Arial"/>
      <charset val="134"/>
    </font>
    <font>
      <sz val="11"/>
      <color theme="1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auto="1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5" fillId="8" borderId="33" applyNumberFormat="0" applyAlignment="0" applyProtection="0">
      <alignment vertical="center"/>
    </xf>
    <xf numFmtId="0" fontId="10" fillId="0" borderId="0">
      <alignment vertical="center"/>
    </xf>
    <xf numFmtId="0" fontId="57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41" fontId="0" fillId="0" borderId="0" applyFont="0" applyFill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0" fillId="5" borderId="30" applyNumberFormat="0" applyFont="0" applyAlignment="0" applyProtection="0">
      <alignment vertical="center"/>
    </xf>
    <xf numFmtId="0" fontId="0" fillId="0" borderId="0"/>
    <xf numFmtId="0" fontId="47" fillId="2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0" borderId="0"/>
    <xf numFmtId="0" fontId="5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31" fillId="0" borderId="0"/>
    <xf numFmtId="0" fontId="60" fillId="0" borderId="29" applyNumberFormat="0" applyFill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4" borderId="28" applyNumberFormat="0" applyAlignment="0" applyProtection="0">
      <alignment vertical="center"/>
    </xf>
    <xf numFmtId="0" fontId="65" fillId="4" borderId="33" applyNumberFormat="0" applyAlignment="0" applyProtection="0">
      <alignment vertical="center"/>
    </xf>
    <xf numFmtId="0" fontId="59" fillId="10" borderId="34" applyNumberFormat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66" fillId="0" borderId="35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10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/>
    <xf numFmtId="0" fontId="10" fillId="0" borderId="0"/>
    <xf numFmtId="0" fontId="47" fillId="33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0" applyNumberFormat="0" applyBorder="0" applyAlignment="0" applyProtection="0">
      <alignment vertical="center"/>
    </xf>
    <xf numFmtId="0" fontId="10" fillId="0" borderId="0"/>
    <xf numFmtId="0" fontId="57" fillId="11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61" fillId="0" borderId="0" applyNumberFormat="0" applyFill="0" applyBorder="0" applyAlignment="0" applyProtection="0"/>
    <xf numFmtId="0" fontId="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0" fillId="0" borderId="0"/>
    <xf numFmtId="0" fontId="73" fillId="0" borderId="0">
      <alignment vertical="center"/>
    </xf>
    <xf numFmtId="0" fontId="0" fillId="0" borderId="0">
      <alignment vertical="center"/>
    </xf>
    <xf numFmtId="0" fontId="74" fillId="0" borderId="0"/>
    <xf numFmtId="2" fontId="10" fillId="0" borderId="0"/>
    <xf numFmtId="0" fontId="68" fillId="0" borderId="0"/>
    <xf numFmtId="0" fontId="71" fillId="0" borderId="0"/>
    <xf numFmtId="0" fontId="75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2" fontId="10" fillId="0" borderId="0"/>
    <xf numFmtId="1" fontId="10" fillId="0" borderId="0">
      <protection locked="0"/>
    </xf>
    <xf numFmtId="0" fontId="72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/>
    <xf numFmtId="0" fontId="68" fillId="0" borderId="0"/>
    <xf numFmtId="0" fontId="68" fillId="0" borderId="0"/>
    <xf numFmtId="0" fontId="69" fillId="0" borderId="0"/>
    <xf numFmtId="0" fontId="10" fillId="0" borderId="0">
      <alignment vertical="center"/>
    </xf>
    <xf numFmtId="0" fontId="71" fillId="0" borderId="0"/>
    <xf numFmtId="0" fontId="72" fillId="0" borderId="0">
      <alignment vertical="center"/>
    </xf>
    <xf numFmtId="0" fontId="71" fillId="0" borderId="0"/>
    <xf numFmtId="0" fontId="71" fillId="0" borderId="0"/>
    <xf numFmtId="0" fontId="10" fillId="0" borderId="0">
      <alignment vertical="center"/>
    </xf>
    <xf numFmtId="0" fontId="0" fillId="0" borderId="0">
      <alignment vertical="center"/>
    </xf>
  </cellStyleXfs>
  <cellXfs count="304">
    <xf numFmtId="0" fontId="0" fillId="0" borderId="0" xfId="0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5" fillId="0" borderId="1" xfId="87" applyNumberFormat="1" applyFont="1" applyFill="1" applyBorder="1" applyAlignment="1">
      <alignment horizontal="center" vertical="center" shrinkToFit="1"/>
    </xf>
    <xf numFmtId="178" fontId="5" fillId="0" borderId="1" xfId="87" applyNumberFormat="1" applyFont="1" applyFill="1" applyBorder="1" applyAlignment="1">
      <alignment horizontal="center" vertical="center" shrinkToFit="1"/>
    </xf>
    <xf numFmtId="0" fontId="5" fillId="0" borderId="3" xfId="6" applyNumberFormat="1" applyFont="1" applyFill="1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177" fontId="7" fillId="0" borderId="0" xfId="0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178" fontId="2" fillId="0" borderId="1" xfId="87" applyNumberFormat="1" applyFont="1" applyFill="1" applyBorder="1" applyAlignment="1">
      <alignment horizontal="center" vertical="center" shrinkToFit="1"/>
    </xf>
    <xf numFmtId="180" fontId="2" fillId="0" borderId="3" xfId="87" applyNumberFormat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177" fontId="9" fillId="0" borderId="0" xfId="0" applyNumberFormat="1" applyFont="1" applyBorder="1" applyAlignment="1">
      <alignment vertical="center" wrapText="1"/>
    </xf>
    <xf numFmtId="178" fontId="9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178" fontId="2" fillId="0" borderId="12" xfId="87" applyNumberFormat="1" applyFont="1" applyFill="1" applyBorder="1" applyAlignment="1">
      <alignment horizontal="center" vertical="center" shrinkToFit="1"/>
    </xf>
    <xf numFmtId="180" fontId="2" fillId="0" borderId="13" xfId="87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178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177" fontId="9" fillId="0" borderId="0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179" fontId="0" fillId="0" borderId="0" xfId="0" applyNumberForma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9" fontId="2" fillId="0" borderId="1" xfId="87" applyNumberFormat="1" applyFont="1" applyFill="1" applyBorder="1" applyAlignment="1">
      <alignment horizontal="center" vertical="center" shrinkToFit="1"/>
    </xf>
    <xf numFmtId="179" fontId="2" fillId="0" borderId="12" xfId="87" applyNumberFormat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9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" xfId="6" applyNumberFormat="1" applyFont="1" applyFill="1" applyBorder="1" applyAlignment="1">
      <alignment horizontal="center" vertical="center" shrinkToFit="1"/>
    </xf>
    <xf numFmtId="180" fontId="2" fillId="0" borderId="1" xfId="87" applyNumberFormat="1" applyFont="1" applyFill="1" applyBorder="1" applyAlignment="1">
      <alignment horizontal="center" vertical="center" shrinkToFit="1"/>
    </xf>
    <xf numFmtId="180" fontId="2" fillId="0" borderId="12" xfId="87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7" fontId="7" fillId="0" borderId="0" xfId="0" applyNumberFormat="1" applyFont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/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/>
    <xf numFmtId="0" fontId="17" fillId="0" borderId="2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 wrapText="1"/>
    </xf>
    <xf numFmtId="182" fontId="2" fillId="0" borderId="17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180" fontId="4" fillId="0" borderId="3" xfId="3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180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80" fontId="19" fillId="0" borderId="1" xfId="0" applyNumberFormat="1" applyFon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80" fontId="19" fillId="0" borderId="1" xfId="92" applyNumberFormat="1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77" fontId="4" fillId="2" borderId="1" xfId="0" applyNumberFormat="1" applyFont="1" applyFill="1" applyBorder="1" applyAlignment="1">
      <alignment horizontal="center" vertical="center"/>
    </xf>
    <xf numFmtId="180" fontId="4" fillId="0" borderId="1" xfId="3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20" fillId="0" borderId="1" xfId="96" applyNumberFormat="1" applyFont="1" applyBorder="1" applyAlignment="1">
      <alignment horizontal="center" vertical="center" wrapText="1"/>
    </xf>
    <xf numFmtId="180" fontId="0" fillId="0" borderId="1" xfId="97" applyNumberFormat="1" applyFont="1" applyBorder="1" applyAlignment="1">
      <alignment horizontal="center" vertical="center" wrapText="1"/>
    </xf>
    <xf numFmtId="178" fontId="21" fillId="0" borderId="1" xfId="96" applyNumberFormat="1" applyFont="1" applyFill="1" applyBorder="1" applyAlignment="1">
      <alignment horizontal="center" vertical="center" wrapText="1"/>
    </xf>
    <xf numFmtId="180" fontId="22" fillId="0" borderId="1" xfId="97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23" fillId="0" borderId="18" xfId="67" applyFont="1" applyFill="1" applyBorder="1" applyAlignment="1">
      <alignment horizontal="center"/>
    </xf>
    <xf numFmtId="178" fontId="18" fillId="0" borderId="1" xfId="0" applyNumberFormat="1" applyFont="1" applyFill="1" applyBorder="1" applyAlignment="1">
      <alignment horizontal="center" vertical="center"/>
    </xf>
    <xf numFmtId="180" fontId="24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/>
    <xf numFmtId="0" fontId="0" fillId="0" borderId="0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178" fontId="27" fillId="0" borderId="1" xfId="0" applyNumberFormat="1" applyFont="1" applyFill="1" applyBorder="1" applyAlignment="1">
      <alignment horizontal="center" vertical="center"/>
    </xf>
    <xf numFmtId="178" fontId="28" fillId="0" borderId="1" xfId="0" applyNumberFormat="1" applyFont="1" applyFill="1" applyBorder="1" applyAlignment="1">
      <alignment horizontal="center" vertical="center"/>
    </xf>
    <xf numFmtId="180" fontId="28" fillId="0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/>
    <xf numFmtId="0" fontId="10" fillId="0" borderId="14" xfId="0" applyFont="1" applyFill="1" applyBorder="1" applyAlignment="1"/>
    <xf numFmtId="0" fontId="0" fillId="0" borderId="15" xfId="0" applyFont="1" applyBorder="1" applyAlignment="1">
      <alignment horizontal="right"/>
    </xf>
    <xf numFmtId="0" fontId="0" fillId="0" borderId="0" xfId="0" applyFont="1" applyAlignment="1"/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83" fontId="29" fillId="0" borderId="1" xfId="0" applyNumberFormat="1" applyFont="1" applyFill="1" applyBorder="1" applyAlignment="1">
      <alignment horizontal="center" vertical="center" wrapText="1"/>
    </xf>
    <xf numFmtId="180" fontId="29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" fontId="32" fillId="0" borderId="17" xfId="62" applyNumberFormat="1" applyFont="1" applyFill="1" applyBorder="1" applyAlignment="1">
      <alignment horizontal="center"/>
    </xf>
    <xf numFmtId="1" fontId="32" fillId="0" borderId="17" xfId="65" applyNumberFormat="1" applyFont="1" applyFill="1" applyBorder="1" applyAlignment="1">
      <alignment horizontal="center" vertical="center" wrapText="1"/>
    </xf>
    <xf numFmtId="178" fontId="32" fillId="0" borderId="21" xfId="62" applyNumberFormat="1" applyFont="1" applyFill="1" applyBorder="1" applyAlignment="1">
      <alignment horizontal="center" vertical="center" wrapText="1"/>
    </xf>
    <xf numFmtId="1" fontId="32" fillId="0" borderId="17" xfId="62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left" vertical="center"/>
    </xf>
    <xf numFmtId="177" fontId="34" fillId="0" borderId="2" xfId="0" applyNumberFormat="1" applyFont="1" applyFill="1" applyBorder="1" applyAlignment="1">
      <alignment horizontal="center" vertical="center"/>
    </xf>
    <xf numFmtId="177" fontId="34" fillId="0" borderId="1" xfId="0" applyNumberFormat="1" applyFont="1" applyFill="1" applyBorder="1" applyAlignment="1">
      <alignment horizontal="center" vertical="center"/>
    </xf>
    <xf numFmtId="177" fontId="34" fillId="0" borderId="3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left" vertical="center"/>
    </xf>
    <xf numFmtId="2" fontId="2" fillId="0" borderId="1" xfId="73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2" fontId="2" fillId="0" borderId="3" xfId="73" applyFont="1" applyFill="1" applyBorder="1" applyAlignment="1">
      <alignment horizontal="center" vertical="center"/>
    </xf>
    <xf numFmtId="177" fontId="2" fillId="0" borderId="1" xfId="81" applyNumberFormat="1" applyFont="1" applyBorder="1" applyAlignment="1">
      <alignment horizontal="center" vertical="center"/>
    </xf>
    <xf numFmtId="177" fontId="2" fillId="0" borderId="3" xfId="81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78" fontId="36" fillId="2" borderId="3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37" fillId="0" borderId="18" xfId="0" applyFont="1" applyBorder="1" applyAlignment="1">
      <alignment horizontal="left" vertical="center"/>
    </xf>
    <xf numFmtId="181" fontId="4" fillId="2" borderId="1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80" fontId="4" fillId="0" borderId="1" xfId="56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180" fontId="4" fillId="2" borderId="11" xfId="0" applyNumberFormat="1" applyFont="1" applyFill="1" applyBorder="1" applyAlignment="1">
      <alignment horizontal="center" wrapText="1"/>
    </xf>
    <xf numFmtId="181" fontId="4" fillId="2" borderId="11" xfId="0" applyNumberFormat="1" applyFont="1" applyFill="1" applyBorder="1" applyAlignment="1">
      <alignment horizontal="center" wrapText="1"/>
    </xf>
    <xf numFmtId="179" fontId="4" fillId="2" borderId="19" xfId="0" applyNumberFormat="1" applyFont="1" applyFill="1" applyBorder="1" applyAlignment="1">
      <alignment horizontal="center" wrapText="1"/>
    </xf>
    <xf numFmtId="0" fontId="0" fillId="0" borderId="19" xfId="0" applyBorder="1">
      <alignment vertical="center"/>
    </xf>
    <xf numFmtId="180" fontId="4" fillId="0" borderId="1" xfId="82" applyNumberFormat="1" applyFont="1" applyFill="1" applyBorder="1" applyAlignment="1">
      <alignment horizontal="center" vertical="center"/>
    </xf>
    <xf numFmtId="178" fontId="4" fillId="2" borderId="19" xfId="0" applyNumberFormat="1" applyFont="1" applyFill="1" applyBorder="1" applyAlignment="1">
      <alignment horizontal="center" wrapText="1"/>
    </xf>
    <xf numFmtId="0" fontId="0" fillId="0" borderId="16" xfId="0" applyBorder="1">
      <alignment vertical="center"/>
    </xf>
    <xf numFmtId="178" fontId="4" fillId="2" borderId="19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178" fontId="18" fillId="2" borderId="3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vertical="center"/>
    </xf>
    <xf numFmtId="177" fontId="4" fillId="2" borderId="3" xfId="0" applyNumberFormat="1" applyFont="1" applyFill="1" applyBorder="1" applyAlignment="1">
      <alignment horizontal="center" vertical="center"/>
    </xf>
    <xf numFmtId="180" fontId="4" fillId="0" borderId="1" xfId="75" applyNumberFormat="1" applyFont="1" applyFill="1" applyBorder="1" applyAlignment="1">
      <alignment horizontal="center" vertical="center"/>
    </xf>
    <xf numFmtId="177" fontId="18" fillId="2" borderId="3" xfId="0" applyNumberFormat="1" applyFont="1" applyFill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1" fontId="18" fillId="2" borderId="1" xfId="75" applyNumberFormat="1" applyFont="1" applyFill="1" applyBorder="1" applyAlignment="1">
      <alignment horizontal="center" vertical="center"/>
    </xf>
    <xf numFmtId="177" fontId="18" fillId="2" borderId="3" xfId="75" applyNumberFormat="1" applyFont="1" applyFill="1" applyBorder="1" applyAlignment="1">
      <alignment horizontal="center" vertical="center"/>
    </xf>
    <xf numFmtId="181" fontId="18" fillId="2" borderId="1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/>
    <xf numFmtId="0" fontId="2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left" vertical="center"/>
    </xf>
    <xf numFmtId="177" fontId="20" fillId="0" borderId="1" xfId="24" applyNumberFormat="1" applyFont="1" applyFill="1" applyBorder="1" applyAlignment="1">
      <alignment horizontal="center" vertical="center"/>
    </xf>
    <xf numFmtId="178" fontId="20" fillId="0" borderId="22" xfId="24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178" fontId="20" fillId="0" borderId="23" xfId="24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vertical="center"/>
    </xf>
    <xf numFmtId="183" fontId="20" fillId="0" borderId="23" xfId="95" applyNumberFormat="1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183" fontId="20" fillId="0" borderId="23" xfId="94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/>
    </xf>
    <xf numFmtId="0" fontId="0" fillId="0" borderId="8" xfId="0" applyBorder="1">
      <alignment vertical="center"/>
    </xf>
    <xf numFmtId="180" fontId="41" fillId="0" borderId="17" xfId="0" applyNumberFormat="1" applyFont="1" applyFill="1" applyBorder="1" applyAlignment="1">
      <alignment horizontal="center" vertical="center" wrapText="1"/>
    </xf>
    <xf numFmtId="182" fontId="41" fillId="0" borderId="2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/>
    </xf>
    <xf numFmtId="182" fontId="41" fillId="0" borderId="24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/>
    </xf>
    <xf numFmtId="0" fontId="4" fillId="2" borderId="1" xfId="0" applyFont="1" applyFill="1" applyBorder="1" applyAlignment="1"/>
    <xf numFmtId="0" fontId="4" fillId="2" borderId="25" xfId="0" applyFont="1" applyFill="1" applyBorder="1" applyAlignment="1">
      <alignment horizontal="center"/>
    </xf>
    <xf numFmtId="0" fontId="32" fillId="0" borderId="1" xfId="56" applyFont="1" applyBorder="1" applyAlignment="1">
      <alignment horizontal="center" vertical="center"/>
    </xf>
    <xf numFmtId="180" fontId="20" fillId="2" borderId="1" xfId="0" applyNumberFormat="1" applyFont="1" applyFill="1" applyBorder="1" applyAlignment="1">
      <alignment horizontal="center" vertical="center"/>
    </xf>
    <xf numFmtId="178" fontId="20" fillId="2" borderId="23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178" fontId="43" fillId="0" borderId="1" xfId="92" applyNumberFormat="1" applyFont="1" applyBorder="1" applyAlignment="1">
      <alignment horizontal="center" vertical="center"/>
    </xf>
    <xf numFmtId="178" fontId="43" fillId="0" borderId="23" xfId="92" applyNumberFormat="1" applyFont="1" applyFill="1" applyBorder="1" applyAlignment="1" applyProtection="1">
      <alignment horizontal="center" vertical="center"/>
    </xf>
    <xf numFmtId="0" fontId="14" fillId="0" borderId="0" xfId="0" applyFont="1">
      <alignment vertical="center"/>
    </xf>
    <xf numFmtId="0" fontId="10" fillId="0" borderId="19" xfId="0" applyFont="1" applyFill="1" applyBorder="1" applyAlignment="1">
      <alignment horizontal="center"/>
    </xf>
    <xf numFmtId="0" fontId="37" fillId="0" borderId="1" xfId="0" applyFont="1" applyFill="1" applyBorder="1" applyAlignment="1"/>
    <xf numFmtId="184" fontId="4" fillId="0" borderId="2" xfId="85" applyNumberFormat="1" applyFont="1" applyFill="1" applyBorder="1" applyAlignment="1">
      <alignment horizontal="center" vertical="center" wrapText="1"/>
    </xf>
    <xf numFmtId="177" fontId="4" fillId="0" borderId="4" xfId="86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/>
    <xf numFmtId="184" fontId="4" fillId="0" borderId="1" xfId="85" applyNumberFormat="1" applyFont="1" applyFill="1" applyBorder="1" applyAlignment="1">
      <alignment horizontal="center" vertical="center" wrapText="1"/>
    </xf>
    <xf numFmtId="177" fontId="4" fillId="0" borderId="3" xfId="86" applyNumberFormat="1" applyFont="1" applyFill="1" applyBorder="1" applyAlignment="1" applyProtection="1">
      <alignment horizontal="center" vertical="center" wrapText="1"/>
    </xf>
    <xf numFmtId="178" fontId="44" fillId="0" borderId="1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8" fontId="25" fillId="0" borderId="3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/>
    </xf>
    <xf numFmtId="178" fontId="12" fillId="0" borderId="3" xfId="0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vertical="center"/>
    </xf>
    <xf numFmtId="2" fontId="45" fillId="0" borderId="26" xfId="0" applyNumberFormat="1" applyFont="1" applyFill="1" applyBorder="1" applyAlignment="1">
      <alignment horizontal="right" vertical="center" wrapText="1"/>
    </xf>
    <xf numFmtId="2" fontId="45" fillId="0" borderId="21" xfId="0" applyNumberFormat="1" applyFont="1" applyFill="1" applyBorder="1" applyAlignment="1">
      <alignment horizontal="right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2" fontId="2" fillId="0" borderId="1" xfId="62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2" fontId="2" fillId="0" borderId="1" xfId="62" applyNumberFormat="1" applyFont="1" applyFill="1" applyBorder="1" applyAlignment="1">
      <alignment horizontal="center"/>
    </xf>
    <xf numFmtId="1" fontId="2" fillId="0" borderId="1" xfId="62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/>
    <xf numFmtId="177" fontId="10" fillId="0" borderId="10" xfId="24" applyNumberFormat="1" applyFont="1" applyBorder="1" applyAlignment="1">
      <alignment horizontal="right" vertical="center"/>
    </xf>
    <xf numFmtId="177" fontId="4" fillId="0" borderId="9" xfId="24" applyNumberFormat="1" applyFont="1" applyBorder="1" applyAlignment="1">
      <alignment horizontal="center" vertical="center"/>
    </xf>
    <xf numFmtId="177" fontId="4" fillId="0" borderId="1" xfId="24" applyNumberFormat="1" applyFont="1" applyBorder="1" applyAlignment="1">
      <alignment horizontal="center" vertical="center"/>
    </xf>
    <xf numFmtId="0" fontId="46" fillId="0" borderId="3" xfId="24" applyFont="1" applyBorder="1" applyAlignment="1">
      <alignment horizontal="center" vertical="center" wrapText="1"/>
    </xf>
    <xf numFmtId="180" fontId="45" fillId="0" borderId="1" xfId="24" applyNumberFormat="1" applyFont="1" applyBorder="1" applyAlignment="1">
      <alignment horizontal="center"/>
    </xf>
    <xf numFmtId="178" fontId="4" fillId="0" borderId="3" xfId="24" applyNumberFormat="1" applyFont="1" applyBorder="1" applyAlignment="1">
      <alignment horizontal="center" vertical="center" wrapText="1"/>
    </xf>
    <xf numFmtId="178" fontId="10" fillId="0" borderId="1" xfId="24" applyNumberFormat="1" applyFont="1" applyBorder="1" applyAlignment="1">
      <alignment horizontal="center" vertical="center"/>
    </xf>
    <xf numFmtId="178" fontId="4" fillId="0" borderId="1" xfId="24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right"/>
    </xf>
    <xf numFmtId="0" fontId="37" fillId="0" borderId="16" xfId="0" applyFont="1" applyBorder="1" applyAlignment="1">
      <alignment vertical="center"/>
    </xf>
    <xf numFmtId="177" fontId="4" fillId="0" borderId="1" xfId="24" applyNumberFormat="1" applyFont="1" applyBorder="1" applyAlignment="1">
      <alignment horizontal="center"/>
    </xf>
    <xf numFmtId="178" fontId="4" fillId="0" borderId="1" xfId="24" applyNumberFormat="1" applyFont="1" applyBorder="1" applyAlignment="1">
      <alignment horizontal="center"/>
    </xf>
    <xf numFmtId="178" fontId="29" fillId="0" borderId="1" xfId="0" applyNumberFormat="1" applyFont="1" applyFill="1" applyBorder="1" applyAlignment="1">
      <alignment horizontal="right" vertical="center" wrapText="1"/>
    </xf>
    <xf numFmtId="178" fontId="29" fillId="0" borderId="1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7" fontId="45" fillId="0" borderId="3" xfId="0" applyNumberFormat="1" applyFont="1" applyBorder="1" applyAlignment="1"/>
    <xf numFmtId="178" fontId="29" fillId="0" borderId="1" xfId="0" applyNumberFormat="1" applyFont="1" applyFill="1" applyBorder="1" applyAlignment="1">
      <alignment horizontal="center" vertical="center" wrapText="1"/>
    </xf>
  </cellXfs>
  <cellStyles count="98">
    <cellStyle name="常规" xfId="0" builtinId="0"/>
    <cellStyle name="货币[0]" xfId="1" builtinId="7"/>
    <cellStyle name="输入" xfId="2" builtinId="20"/>
    <cellStyle name="常规_2005年财政收入完成情况表fj" xfId="3"/>
    <cellStyle name="20% - 强调文字颜色 3" xfId="4" builtinId="38"/>
    <cellStyle name="货币" xfId="5" builtinId="4"/>
    <cellStyle name="0,0_x000d__x000a_NA_x000d__x000a_ 3 2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RowLevel_0" xfId="14"/>
    <cellStyle name="已访问的超链接" xfId="15" builtinId="9"/>
    <cellStyle name="百分比 2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_ET_STYLE_NoName_00_" xfId="22"/>
    <cellStyle name="标题" xfId="23" builtinId="15"/>
    <cellStyle name="常规 12" xfId="24"/>
    <cellStyle name="解释性文本" xfId="25" builtinId="53"/>
    <cellStyle name="标题 1" xfId="26" builtinId="16"/>
    <cellStyle name="_ET_STYLE_NoName_00_ 2" xfId="27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常规 32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千位分隔[0] 2" xfId="49"/>
    <cellStyle name="常规 3 2" xfId="50"/>
    <cellStyle name="强调文字颜色 4" xfId="51" builtinId="41"/>
    <cellStyle name="20% - 强调文字颜色 4" xfId="52" builtinId="42"/>
    <cellStyle name="40% - 强调文字颜色 4" xfId="53" builtinId="43"/>
    <cellStyle name="常规 3 3" xfId="54"/>
    <cellStyle name="强调文字颜色 5" xfId="55" builtinId="4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常规 2" xfId="62"/>
    <cellStyle name="_ET_STYLE_NoName_00__本外币分机构201501" xfId="63"/>
    <cellStyle name="ColLevel_0" xfId="64"/>
    <cellStyle name="常规 3" xfId="65"/>
    <cellStyle name="常规 36" xfId="66"/>
    <cellStyle name="常规 4" xfId="67"/>
    <cellStyle name="常规 5" xfId="68"/>
    <cellStyle name="常规 6 2" xfId="69"/>
    <cellStyle name="常规 7" xfId="70"/>
    <cellStyle name="常规 8" xfId="71"/>
    <cellStyle name="常规 9" xfId="72"/>
    <cellStyle name="常规_B12715" xfId="73"/>
    <cellStyle name="常规_Sheet1 2" xfId="74"/>
    <cellStyle name="常规_全省收入" xfId="75"/>
    <cellStyle name="普通_laroux" xfId="76"/>
    <cellStyle name="千分位[0]_laroux" xfId="77"/>
    <cellStyle name="千分位_laroux" xfId="78"/>
    <cellStyle name="千位[0]_laroux" xfId="79"/>
    <cellStyle name="千位_laroux" xfId="80"/>
    <cellStyle name="常规_2009489495562" xfId="81"/>
    <cellStyle name="常规_B12714" xfId="82"/>
    <cellStyle name="常规_保险业务统计报表转换程序" xfId="83"/>
    <cellStyle name="常规 49" xfId="84"/>
    <cellStyle name="常规_邵阳市1610_邵阳市1702" xfId="85"/>
    <cellStyle name="常规_邵阳市1610" xfId="86"/>
    <cellStyle name="常规_复件 月报-2005-01 2 2 2" xfId="87"/>
    <cellStyle name="常规_Sheet1 5" xfId="88"/>
    <cellStyle name="样式 1" xfId="89"/>
    <cellStyle name="常规 10" xfId="90"/>
    <cellStyle name="常规 10 3" xfId="91"/>
    <cellStyle name="常规 10 9" xfId="92"/>
    <cellStyle name="常规 50" xfId="93"/>
    <cellStyle name="常规 76" xfId="94"/>
    <cellStyle name="常规 73" xfId="95"/>
    <cellStyle name="常规 79 2" xfId="96"/>
    <cellStyle name="常规 82" xfId="97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zoomScale="130" zoomScaleNormal="130" workbookViewId="0">
      <selection activeCell="D15" sqref="D15"/>
    </sheetView>
  </sheetViews>
  <sheetFormatPr defaultColWidth="9" defaultRowHeight="13.5" outlineLevelCol="2"/>
  <cols>
    <col min="1" max="1" width="30" customWidth="1"/>
    <col min="2" max="2" width="16.5" customWidth="1"/>
    <col min="3" max="3" width="15.75" customWidth="1"/>
  </cols>
  <sheetData>
    <row r="1" ht="22.5" spans="1:3">
      <c r="A1" s="155" t="s">
        <v>0</v>
      </c>
      <c r="B1" s="156"/>
      <c r="C1" s="156"/>
    </row>
    <row r="2" ht="14.25" spans="1:3">
      <c r="A2" s="295" t="s">
        <v>1</v>
      </c>
      <c r="B2" s="135"/>
      <c r="C2" s="135"/>
    </row>
    <row r="3" spans="1:3">
      <c r="A3" s="271" t="s">
        <v>2</v>
      </c>
      <c r="B3" s="150" t="s">
        <v>3</v>
      </c>
      <c r="C3" s="156" t="s">
        <v>4</v>
      </c>
    </row>
    <row r="4" spans="1:3">
      <c r="A4" s="271"/>
      <c r="B4" s="150"/>
      <c r="C4" s="156" t="s">
        <v>5</v>
      </c>
    </row>
    <row r="5" spans="1:3">
      <c r="A5" s="273"/>
      <c r="B5" s="274" t="s">
        <v>6</v>
      </c>
      <c r="C5" s="275" t="s">
        <v>7</v>
      </c>
    </row>
    <row r="6" spans="1:3">
      <c r="A6" s="296" t="s">
        <v>8</v>
      </c>
      <c r="B6" s="297"/>
      <c r="C6" s="298"/>
    </row>
    <row r="7" spans="1:3">
      <c r="A7" s="276" t="s">
        <v>9</v>
      </c>
      <c r="B7" s="299"/>
      <c r="C7" s="300">
        <v>0.5</v>
      </c>
    </row>
    <row r="8" spans="1:3">
      <c r="A8" s="276" t="s">
        <v>10</v>
      </c>
      <c r="B8" s="300"/>
      <c r="C8" s="300"/>
    </row>
    <row r="9" spans="1:3">
      <c r="A9" s="296" t="s">
        <v>11</v>
      </c>
      <c r="B9" s="300"/>
      <c r="C9" s="300"/>
    </row>
    <row r="10" spans="1:3">
      <c r="A10" s="276" t="s">
        <v>12</v>
      </c>
      <c r="B10" s="299"/>
      <c r="C10" s="299">
        <v>-2.8</v>
      </c>
    </row>
    <row r="11" spans="1:3">
      <c r="A11" s="276" t="s">
        <v>13</v>
      </c>
      <c r="B11" s="299"/>
      <c r="C11" s="299">
        <v>-5.2</v>
      </c>
    </row>
    <row r="12" spans="1:3">
      <c r="A12" s="276" t="s">
        <v>14</v>
      </c>
      <c r="B12" s="299"/>
      <c r="C12" s="299">
        <v>8.3</v>
      </c>
    </row>
    <row r="13" spans="1:3">
      <c r="A13" s="301" t="s">
        <v>15</v>
      </c>
      <c r="B13" s="299"/>
      <c r="C13" s="299">
        <v>-1.7</v>
      </c>
    </row>
    <row r="14" spans="1:3">
      <c r="A14" s="276" t="s">
        <v>16</v>
      </c>
      <c r="B14" s="299"/>
      <c r="C14" s="299">
        <v>0.3</v>
      </c>
    </row>
    <row r="15" spans="1:3">
      <c r="A15" s="276" t="s">
        <v>17</v>
      </c>
      <c r="B15" s="299"/>
      <c r="C15" s="299">
        <v>-12.9</v>
      </c>
    </row>
    <row r="16" spans="1:3">
      <c r="A16" s="276" t="s">
        <v>18</v>
      </c>
      <c r="B16" s="299"/>
      <c r="C16" s="299">
        <v>2.5</v>
      </c>
    </row>
    <row r="17" spans="1:3">
      <c r="A17" s="283" t="s">
        <v>19</v>
      </c>
      <c r="B17" s="299"/>
      <c r="C17" s="299"/>
    </row>
    <row r="18" spans="1:3">
      <c r="A18" s="276" t="s">
        <v>20</v>
      </c>
      <c r="B18" s="299"/>
      <c r="C18" s="299"/>
    </row>
    <row r="19" spans="1:3">
      <c r="A19" s="283" t="s">
        <v>21</v>
      </c>
      <c r="B19" s="299"/>
      <c r="C19" s="299">
        <v>-5.4</v>
      </c>
    </row>
    <row r="20" spans="1:3">
      <c r="A20" s="302" t="s">
        <v>22</v>
      </c>
      <c r="B20" s="299"/>
      <c r="C20" s="299">
        <v>1</v>
      </c>
    </row>
    <row r="21" spans="1:3">
      <c r="A21" s="302" t="s">
        <v>23</v>
      </c>
      <c r="B21" s="299"/>
      <c r="C21" s="299">
        <v>-1</v>
      </c>
    </row>
    <row r="22" spans="1:3">
      <c r="A22" s="302" t="s">
        <v>24</v>
      </c>
      <c r="B22" s="299"/>
      <c r="C22" s="299">
        <v>-1</v>
      </c>
    </row>
    <row r="23" spans="1:3">
      <c r="A23" s="302" t="s">
        <v>25</v>
      </c>
      <c r="B23" s="299"/>
      <c r="C23" s="299">
        <v>13.9</v>
      </c>
    </row>
    <row r="24" spans="1:3">
      <c r="A24" s="302" t="s">
        <v>26</v>
      </c>
      <c r="B24" s="299">
        <v>96.7</v>
      </c>
      <c r="C24" s="303" t="s">
        <v>27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45" zoomScaleNormal="145" workbookViewId="0">
      <selection activeCell="B6" sqref="B6:C18"/>
    </sheetView>
  </sheetViews>
  <sheetFormatPr defaultColWidth="9" defaultRowHeight="13.5" outlineLevelCol="2"/>
  <cols>
    <col min="1" max="1" width="16.75" customWidth="1"/>
    <col min="2" max="2" width="13.875" customWidth="1"/>
    <col min="3" max="3" width="13.2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ht="20.25" spans="1:3">
      <c r="A1" s="134" t="s">
        <v>176</v>
      </c>
      <c r="B1" s="134"/>
      <c r="C1" s="134"/>
    </row>
    <row r="2" ht="14.25" spans="1:3">
      <c r="A2" s="135" t="s">
        <v>161</v>
      </c>
      <c r="B2" s="136"/>
      <c r="C2" s="136"/>
    </row>
    <row r="3" spans="1:3">
      <c r="A3" s="137"/>
      <c r="B3" s="138" t="s">
        <v>4</v>
      </c>
      <c r="C3" s="139" t="s">
        <v>162</v>
      </c>
    </row>
    <row r="4" spans="1:3">
      <c r="A4" s="137"/>
      <c r="B4" s="138" t="s">
        <v>5</v>
      </c>
      <c r="C4" s="139"/>
    </row>
    <row r="5" spans="1:3">
      <c r="A5" s="140"/>
      <c r="B5" s="126" t="s">
        <v>7</v>
      </c>
      <c r="C5" s="141" t="s">
        <v>163</v>
      </c>
    </row>
    <row r="6" spans="1:3">
      <c r="A6" s="142" t="s">
        <v>147</v>
      </c>
      <c r="B6" s="143">
        <v>-2.09368961181451</v>
      </c>
      <c r="C6" s="144"/>
    </row>
    <row r="7" spans="1:3">
      <c r="A7" s="142" t="s">
        <v>148</v>
      </c>
      <c r="B7" s="143">
        <v>21.240145245183</v>
      </c>
      <c r="C7" s="145">
        <v>1</v>
      </c>
    </row>
    <row r="8" spans="1:3">
      <c r="A8" s="142" t="s">
        <v>149</v>
      </c>
      <c r="B8" s="143">
        <v>2.76655687988416</v>
      </c>
      <c r="C8" s="145">
        <v>7</v>
      </c>
    </row>
    <row r="9" spans="1:3">
      <c r="A9" s="142" t="s">
        <v>150</v>
      </c>
      <c r="B9" s="143">
        <v>4.46945178607734</v>
      </c>
      <c r="C9" s="145">
        <v>5</v>
      </c>
    </row>
    <row r="10" spans="1:3">
      <c r="A10" s="142" t="s">
        <v>151</v>
      </c>
      <c r="B10" s="143">
        <v>-17.1225249118109</v>
      </c>
      <c r="C10" s="145">
        <v>11</v>
      </c>
    </row>
    <row r="11" spans="1:3">
      <c r="A11" s="142" t="s">
        <v>168</v>
      </c>
      <c r="B11" s="143">
        <v>9.43371748578348</v>
      </c>
      <c r="C11" s="145">
        <v>3</v>
      </c>
    </row>
    <row r="12" spans="1:3">
      <c r="A12" s="142" t="s">
        <v>169</v>
      </c>
      <c r="B12" s="143">
        <v>9.89120510281503</v>
      </c>
      <c r="C12" s="145">
        <v>2</v>
      </c>
    </row>
    <row r="13" spans="1:3">
      <c r="A13" s="142" t="s">
        <v>170</v>
      </c>
      <c r="B13" s="143">
        <v>4.2246756420746</v>
      </c>
      <c r="C13" s="145">
        <v>6</v>
      </c>
    </row>
    <row r="14" spans="1:3">
      <c r="A14" s="142" t="s">
        <v>155</v>
      </c>
      <c r="B14" s="143">
        <v>-24.2767794810982</v>
      </c>
      <c r="C14" s="145">
        <v>12</v>
      </c>
    </row>
    <row r="15" spans="1:3">
      <c r="A15" s="142" t="s">
        <v>172</v>
      </c>
      <c r="B15" s="143">
        <v>-4.95107748268958</v>
      </c>
      <c r="C15" s="145">
        <v>10</v>
      </c>
    </row>
    <row r="16" spans="1:3">
      <c r="A16" s="142" t="s">
        <v>173</v>
      </c>
      <c r="B16" s="143">
        <v>4.9675272930114</v>
      </c>
      <c r="C16" s="145">
        <v>4</v>
      </c>
    </row>
    <row r="17" spans="1:3">
      <c r="A17" s="142" t="s">
        <v>158</v>
      </c>
      <c r="B17" s="143">
        <v>-3.55306259025747</v>
      </c>
      <c r="C17" s="145">
        <v>9</v>
      </c>
    </row>
    <row r="18" spans="1:3">
      <c r="A18" s="142" t="s">
        <v>175</v>
      </c>
      <c r="B18" s="143">
        <v>-1.9</v>
      </c>
      <c r="C18" s="145">
        <v>8</v>
      </c>
    </row>
    <row r="19" ht="14.25" spans="1:3">
      <c r="A19" s="137"/>
      <c r="B19" s="146"/>
      <c r="C19" s="147"/>
    </row>
    <row r="20" spans="1:3">
      <c r="A20" s="137"/>
      <c r="B20" s="137"/>
      <c r="C20" s="137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130" zoomScaleNormal="130" workbookViewId="0">
      <selection activeCell="B5" sqref="B5:C17"/>
    </sheetView>
  </sheetViews>
  <sheetFormatPr defaultColWidth="9" defaultRowHeight="13.5" outlineLevelCol="2"/>
  <cols>
    <col min="1" max="1" width="15.125" customWidth="1"/>
    <col min="2" max="2" width="15.5" customWidth="1"/>
    <col min="3" max="3" width="16.125" customWidth="1"/>
  </cols>
  <sheetData>
    <row r="1" ht="31.9" customHeight="1" spans="1:3">
      <c r="A1" s="121" t="s">
        <v>177</v>
      </c>
      <c r="B1" s="121"/>
      <c r="C1" s="121"/>
    </row>
    <row r="2" spans="1:3">
      <c r="A2" s="122" t="s">
        <v>161</v>
      </c>
      <c r="B2" s="122"/>
      <c r="C2" s="122"/>
    </row>
    <row r="3" ht="14.25" spans="1:3">
      <c r="A3" s="123"/>
      <c r="B3" s="124" t="s">
        <v>178</v>
      </c>
      <c r="C3" s="125" t="s">
        <v>162</v>
      </c>
    </row>
    <row r="4" ht="14.25" spans="1:3">
      <c r="A4" s="126"/>
      <c r="B4" s="127"/>
      <c r="C4" s="128" t="s">
        <v>163</v>
      </c>
    </row>
    <row r="5" ht="14.25" spans="1:3">
      <c r="A5" s="129" t="s">
        <v>179</v>
      </c>
      <c r="B5" s="130">
        <v>8.82772814435967</v>
      </c>
      <c r="C5" s="131"/>
    </row>
    <row r="6" ht="14.25" spans="1:3">
      <c r="A6" s="129" t="s">
        <v>180</v>
      </c>
      <c r="B6" s="130">
        <v>35.5</v>
      </c>
      <c r="C6" s="132">
        <v>4</v>
      </c>
    </row>
    <row r="7" ht="14.25" spans="1:3">
      <c r="A7" s="129" t="s">
        <v>181</v>
      </c>
      <c r="B7" s="130">
        <v>75</v>
      </c>
      <c r="C7" s="132">
        <v>2</v>
      </c>
    </row>
    <row r="8" ht="14.25" spans="1:3">
      <c r="A8" s="129" t="s">
        <v>182</v>
      </c>
      <c r="B8" s="130">
        <v>559.9</v>
      </c>
      <c r="C8" s="132">
        <v>1</v>
      </c>
    </row>
    <row r="9" ht="14.25" spans="1:3">
      <c r="A9" s="129" t="s">
        <v>183</v>
      </c>
      <c r="B9" s="133">
        <v>-26.2092265130279</v>
      </c>
      <c r="C9" s="132">
        <v>12</v>
      </c>
    </row>
    <row r="10" ht="14.25" spans="1:3">
      <c r="A10" s="129" t="s">
        <v>184</v>
      </c>
      <c r="B10" s="130">
        <v>-1.7</v>
      </c>
      <c r="C10" s="132">
        <v>10</v>
      </c>
    </row>
    <row r="11" ht="14.25" spans="1:3">
      <c r="A11" s="129" t="s">
        <v>185</v>
      </c>
      <c r="B11" s="130">
        <v>14</v>
      </c>
      <c r="C11" s="132">
        <v>6</v>
      </c>
    </row>
    <row r="12" ht="14.25" spans="1:3">
      <c r="A12" s="129" t="s">
        <v>186</v>
      </c>
      <c r="B12" s="130">
        <v>12.1</v>
      </c>
      <c r="C12" s="132">
        <v>7</v>
      </c>
    </row>
    <row r="13" ht="14.25" spans="1:3">
      <c r="A13" s="129" t="s">
        <v>187</v>
      </c>
      <c r="B13" s="130">
        <v>-19.1</v>
      </c>
      <c r="C13" s="132">
        <v>11</v>
      </c>
    </row>
    <row r="14" ht="14.25" spans="1:3">
      <c r="A14" s="129" t="s">
        <v>188</v>
      </c>
      <c r="B14" s="130">
        <v>2.9</v>
      </c>
      <c r="C14" s="132">
        <v>9</v>
      </c>
    </row>
    <row r="15" ht="14.25" spans="1:3">
      <c r="A15" s="129" t="s">
        <v>189</v>
      </c>
      <c r="B15" s="130">
        <v>18.2</v>
      </c>
      <c r="C15" s="132">
        <v>5</v>
      </c>
    </row>
    <row r="16" ht="14.25" spans="1:3">
      <c r="A16" s="129" t="s">
        <v>190</v>
      </c>
      <c r="B16" s="130">
        <v>64</v>
      </c>
      <c r="C16" s="132">
        <v>3</v>
      </c>
    </row>
    <row r="17" ht="14.25" spans="1:3">
      <c r="A17" s="129" t="s">
        <v>191</v>
      </c>
      <c r="B17" s="130">
        <v>10.7</v>
      </c>
      <c r="C17" s="132">
        <v>8</v>
      </c>
    </row>
  </sheetData>
  <mergeCells count="3">
    <mergeCell ref="A1:C1"/>
    <mergeCell ref="A2:C2"/>
    <mergeCell ref="B3:B4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zoomScale="130" zoomScaleNormal="130" workbookViewId="0">
      <selection activeCell="H14" sqref="H14"/>
    </sheetView>
  </sheetViews>
  <sheetFormatPr defaultColWidth="9" defaultRowHeight="13.5" outlineLevelCol="2"/>
  <cols>
    <col min="1" max="1" width="16.5" customWidth="1"/>
    <col min="2" max="2" width="18.375" customWidth="1"/>
    <col min="3" max="3" width="16.125" customWidth="1"/>
  </cols>
  <sheetData>
    <row r="1" ht="22.5" spans="1:3">
      <c r="A1" s="38" t="s">
        <v>192</v>
      </c>
      <c r="B1" s="38"/>
      <c r="C1" s="38"/>
    </row>
    <row r="2" spans="1:3">
      <c r="A2" s="113" t="s">
        <v>161</v>
      </c>
      <c r="B2" s="114"/>
      <c r="C2" s="114"/>
    </row>
    <row r="3" spans="1:3">
      <c r="A3" s="42"/>
      <c r="B3" s="66" t="s">
        <v>4</v>
      </c>
      <c r="C3" s="44" t="s">
        <v>162</v>
      </c>
    </row>
    <row r="4" spans="1:3">
      <c r="A4" s="45"/>
      <c r="B4" s="115" t="s">
        <v>5</v>
      </c>
      <c r="C4" s="47"/>
    </row>
    <row r="5" spans="1:3">
      <c r="A5" s="48"/>
      <c r="B5" s="115" t="s">
        <v>7</v>
      </c>
      <c r="C5" s="50" t="s">
        <v>163</v>
      </c>
    </row>
    <row r="6" spans="1:3">
      <c r="A6" s="116" t="s">
        <v>147</v>
      </c>
      <c r="B6" s="117">
        <v>-7.67068159137405</v>
      </c>
      <c r="C6" s="118"/>
    </row>
    <row r="7" spans="1:3">
      <c r="A7" s="116" t="s">
        <v>148</v>
      </c>
      <c r="B7" s="117">
        <v>-8.08983249183707</v>
      </c>
      <c r="C7" s="118">
        <v>8</v>
      </c>
    </row>
    <row r="8" spans="1:3">
      <c r="A8" s="116" t="s">
        <v>149</v>
      </c>
      <c r="B8" s="117">
        <v>-8.53954324080217</v>
      </c>
      <c r="C8" s="118">
        <v>11</v>
      </c>
    </row>
    <row r="9" spans="1:3">
      <c r="A9" s="116" t="s">
        <v>150</v>
      </c>
      <c r="B9" s="117">
        <v>-8.18226378023081</v>
      </c>
      <c r="C9" s="118">
        <v>9</v>
      </c>
    </row>
    <row r="10" spans="1:3">
      <c r="A10" s="116" t="s">
        <v>167</v>
      </c>
      <c r="B10" s="119">
        <v>-6.87341019352004</v>
      </c>
      <c r="C10" s="120">
        <v>1</v>
      </c>
    </row>
    <row r="11" spans="1:3">
      <c r="A11" s="116" t="s">
        <v>168</v>
      </c>
      <c r="B11" s="117">
        <v>-7.57208645252309</v>
      </c>
      <c r="C11" s="118">
        <v>5</v>
      </c>
    </row>
    <row r="12" spans="1:3">
      <c r="A12" s="116" t="s">
        <v>169</v>
      </c>
      <c r="B12" s="117">
        <v>-7.39799515123486</v>
      </c>
      <c r="C12" s="118">
        <v>3</v>
      </c>
    </row>
    <row r="13" spans="1:3">
      <c r="A13" s="116" t="s">
        <v>170</v>
      </c>
      <c r="B13" s="117">
        <v>-7.86471678844491</v>
      </c>
      <c r="C13" s="118">
        <v>6</v>
      </c>
    </row>
    <row r="14" spans="1:3">
      <c r="A14" s="116" t="s">
        <v>171</v>
      </c>
      <c r="B14" s="117">
        <v>-8.18388148685212</v>
      </c>
      <c r="C14" s="118">
        <v>9</v>
      </c>
    </row>
    <row r="15" spans="1:3">
      <c r="A15" s="116" t="s">
        <v>172</v>
      </c>
      <c r="B15" s="117">
        <v>-7.45819779311573</v>
      </c>
      <c r="C15" s="118">
        <v>4</v>
      </c>
    </row>
    <row r="16" spans="1:3">
      <c r="A16" s="116" t="s">
        <v>173</v>
      </c>
      <c r="B16" s="117">
        <v>-8.02540435875004</v>
      </c>
      <c r="C16" s="118">
        <v>7</v>
      </c>
    </row>
    <row r="17" spans="1:3">
      <c r="A17" s="116" t="s">
        <v>174</v>
      </c>
      <c r="B17" s="117">
        <v>-8.62481302068898</v>
      </c>
      <c r="C17" s="118">
        <v>12</v>
      </c>
    </row>
    <row r="18" spans="1:3">
      <c r="A18" s="116" t="s">
        <v>175</v>
      </c>
      <c r="B18" s="117">
        <v>-7.34364023976022</v>
      </c>
      <c r="C18" s="118">
        <v>2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C8" sqref="C8:D19"/>
    </sheetView>
  </sheetViews>
  <sheetFormatPr defaultColWidth="9" defaultRowHeight="13.5" outlineLevelCol="3"/>
  <cols>
    <col min="1" max="1" width="17.5" customWidth="1"/>
    <col min="2" max="2" width="14.875" customWidth="1"/>
    <col min="3" max="3" width="12.625" customWidth="1"/>
    <col min="4" max="4" width="13" customWidth="1"/>
  </cols>
  <sheetData>
    <row r="1" ht="22.5" spans="1:4">
      <c r="A1" s="75" t="s">
        <v>193</v>
      </c>
      <c r="B1" s="76"/>
      <c r="C1" s="76"/>
      <c r="D1" s="76"/>
    </row>
    <row r="2" ht="14.25" spans="1:4">
      <c r="A2" s="77" t="s">
        <v>194</v>
      </c>
      <c r="B2" s="78"/>
      <c r="C2" s="78"/>
      <c r="D2" s="78"/>
    </row>
    <row r="3" ht="14.25" spans="1:4">
      <c r="A3" s="79"/>
      <c r="B3" s="103" t="s">
        <v>3</v>
      </c>
      <c r="C3" s="80" t="s">
        <v>4</v>
      </c>
      <c r="D3" s="104" t="s">
        <v>162</v>
      </c>
    </row>
    <row r="4" ht="14.25" spans="1:4">
      <c r="A4" s="79"/>
      <c r="B4" s="105"/>
      <c r="C4" s="82" t="s">
        <v>5</v>
      </c>
      <c r="D4" s="106"/>
    </row>
    <row r="5" ht="14.25" spans="1:4">
      <c r="A5" s="79"/>
      <c r="B5" s="107" t="s">
        <v>6</v>
      </c>
      <c r="C5" s="108" t="s">
        <v>7</v>
      </c>
      <c r="D5" s="109" t="s">
        <v>163</v>
      </c>
    </row>
    <row r="6" ht="15" customHeight="1" spans="1:4">
      <c r="A6" s="88" t="s">
        <v>147</v>
      </c>
      <c r="B6" s="97">
        <v>338152</v>
      </c>
      <c r="C6" s="110">
        <v>-7.57995659850336</v>
      </c>
      <c r="D6" s="97"/>
    </row>
    <row r="7" ht="15" customHeight="1" spans="1:4">
      <c r="A7" s="88" t="s">
        <v>195</v>
      </c>
      <c r="B7" s="97">
        <v>97446</v>
      </c>
      <c r="C7" s="110">
        <v>-8.64380402377515</v>
      </c>
      <c r="D7" s="97"/>
    </row>
    <row r="8" ht="15" customHeight="1" spans="1:4">
      <c r="A8" s="88" t="s">
        <v>148</v>
      </c>
      <c r="B8" s="97">
        <v>9043</v>
      </c>
      <c r="C8" s="110">
        <v>-29.185591229444</v>
      </c>
      <c r="D8" s="111">
        <f t="shared" ref="D8:D19" si="0">RANK(C8,$C$8:$C$19,0)</f>
        <v>12</v>
      </c>
    </row>
    <row r="9" ht="15" customHeight="1" spans="1:4">
      <c r="A9" s="88" t="s">
        <v>149</v>
      </c>
      <c r="B9" s="97">
        <v>10152</v>
      </c>
      <c r="C9" s="110">
        <v>-17.4432788484996</v>
      </c>
      <c r="D9" s="111">
        <f t="shared" si="0"/>
        <v>10</v>
      </c>
    </row>
    <row r="10" ht="15" customHeight="1" spans="1:4">
      <c r="A10" s="88" t="s">
        <v>150</v>
      </c>
      <c r="B10" s="97">
        <v>5587</v>
      </c>
      <c r="C10" s="110">
        <v>-5.57715058306574</v>
      </c>
      <c r="D10" s="111">
        <f t="shared" si="0"/>
        <v>4</v>
      </c>
    </row>
    <row r="11" ht="15" customHeight="1" spans="1:4">
      <c r="A11" s="88" t="s">
        <v>151</v>
      </c>
      <c r="B11" s="97">
        <v>52400</v>
      </c>
      <c r="C11" s="110">
        <v>-12.6375458486162</v>
      </c>
      <c r="D11" s="111">
        <f t="shared" si="0"/>
        <v>8</v>
      </c>
    </row>
    <row r="12" ht="15" customHeight="1" spans="1:4">
      <c r="A12" s="88" t="s">
        <v>152</v>
      </c>
      <c r="B12" s="97">
        <v>25759</v>
      </c>
      <c r="C12" s="110">
        <v>5.33224289511347</v>
      </c>
      <c r="D12" s="111">
        <f t="shared" si="0"/>
        <v>3</v>
      </c>
    </row>
    <row r="13" ht="15" customHeight="1" spans="1:4">
      <c r="A13" s="88" t="s">
        <v>153</v>
      </c>
      <c r="B13" s="97">
        <v>19760</v>
      </c>
      <c r="C13" s="110">
        <v>7.97814207650273</v>
      </c>
      <c r="D13" s="111">
        <f t="shared" si="0"/>
        <v>2</v>
      </c>
    </row>
    <row r="14" ht="15" customHeight="1" spans="1:4">
      <c r="A14" s="88" t="s">
        <v>154</v>
      </c>
      <c r="B14" s="97">
        <v>33007</v>
      </c>
      <c r="C14" s="110">
        <v>8.93399339933993</v>
      </c>
      <c r="D14" s="111">
        <f t="shared" si="0"/>
        <v>1</v>
      </c>
    </row>
    <row r="15" ht="15" customHeight="1" spans="1:4">
      <c r="A15" s="88" t="s">
        <v>155</v>
      </c>
      <c r="B15" s="97">
        <v>22717</v>
      </c>
      <c r="C15" s="110">
        <v>-8.15476671787822</v>
      </c>
      <c r="D15" s="111">
        <f t="shared" si="0"/>
        <v>6</v>
      </c>
    </row>
    <row r="16" ht="15" customHeight="1" spans="1:4">
      <c r="A16" s="88" t="s">
        <v>156</v>
      </c>
      <c r="B16" s="97">
        <v>7370</v>
      </c>
      <c r="C16" s="110">
        <v>-11.6200983331335</v>
      </c>
      <c r="D16" s="111">
        <f t="shared" si="0"/>
        <v>7</v>
      </c>
    </row>
    <row r="17" ht="15" customHeight="1" spans="1:4">
      <c r="A17" s="88" t="s">
        <v>157</v>
      </c>
      <c r="B17" s="97">
        <v>18536</v>
      </c>
      <c r="C17" s="110">
        <v>-6.53018002117896</v>
      </c>
      <c r="D17" s="111">
        <f t="shared" si="0"/>
        <v>5</v>
      </c>
    </row>
    <row r="18" ht="15" customHeight="1" spans="1:4">
      <c r="A18" s="88" t="s">
        <v>158</v>
      </c>
      <c r="B18" s="97">
        <v>5758</v>
      </c>
      <c r="C18" s="110">
        <v>-26.509253350351</v>
      </c>
      <c r="D18" s="111">
        <f t="shared" si="0"/>
        <v>11</v>
      </c>
    </row>
    <row r="19" ht="15" customHeight="1" spans="1:4">
      <c r="A19" s="88" t="s">
        <v>159</v>
      </c>
      <c r="B19" s="97">
        <v>23200</v>
      </c>
      <c r="C19" s="110">
        <v>-13.4263751026196</v>
      </c>
      <c r="D19" s="111">
        <f t="shared" si="0"/>
        <v>9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zoomScale="145" zoomScaleNormal="145" workbookViewId="0">
      <selection activeCell="D8" sqref="D8"/>
    </sheetView>
  </sheetViews>
  <sheetFormatPr defaultColWidth="9" defaultRowHeight="13.5" outlineLevelCol="3"/>
  <cols>
    <col min="1" max="1" width="15.625" customWidth="1"/>
    <col min="2" max="2" width="15.375" customWidth="1"/>
    <col min="3" max="3" width="15" customWidth="1"/>
    <col min="4" max="4" width="13.25" customWidth="1"/>
  </cols>
  <sheetData>
    <row r="1" ht="22.5" spans="1:4">
      <c r="A1" s="75" t="s">
        <v>196</v>
      </c>
      <c r="B1" s="76"/>
      <c r="C1" s="76"/>
      <c r="D1" s="76"/>
    </row>
    <row r="2" ht="14.25" spans="1:4">
      <c r="A2" s="77" t="s">
        <v>194</v>
      </c>
      <c r="B2" s="78"/>
      <c r="C2" s="78"/>
      <c r="D2" s="78"/>
    </row>
    <row r="3" ht="14.25" spans="1:4">
      <c r="A3" s="79"/>
      <c r="B3" s="103" t="s">
        <v>3</v>
      </c>
      <c r="C3" s="80" t="s">
        <v>4</v>
      </c>
      <c r="D3" s="104" t="s">
        <v>162</v>
      </c>
    </row>
    <row r="4" ht="14.25" spans="1:4">
      <c r="A4" s="79"/>
      <c r="B4" s="105"/>
      <c r="C4" s="82" t="s">
        <v>5</v>
      </c>
      <c r="D4" s="106"/>
    </row>
    <row r="5" ht="14.25" spans="1:4">
      <c r="A5" s="79"/>
      <c r="B5" s="107" t="s">
        <v>6</v>
      </c>
      <c r="C5" s="108" t="s">
        <v>7</v>
      </c>
      <c r="D5" s="109" t="s">
        <v>163</v>
      </c>
    </row>
    <row r="6" ht="15" customHeight="1" spans="1:4">
      <c r="A6" s="88" t="s">
        <v>147</v>
      </c>
      <c r="B6" s="97">
        <v>596743</v>
      </c>
      <c r="C6" s="110">
        <v>-8.86539715604779</v>
      </c>
      <c r="D6" s="97"/>
    </row>
    <row r="7" ht="15" customHeight="1" spans="1:4">
      <c r="A7" s="88" t="s">
        <v>195</v>
      </c>
      <c r="B7" s="97">
        <v>189506</v>
      </c>
      <c r="C7" s="110">
        <v>-7.24539790219716</v>
      </c>
      <c r="D7" s="97"/>
    </row>
    <row r="8" ht="15" customHeight="1" spans="1:4">
      <c r="A8" s="88" t="s">
        <v>148</v>
      </c>
      <c r="B8" s="97">
        <v>16466</v>
      </c>
      <c r="C8" s="110">
        <v>-31.3687895965322</v>
      </c>
      <c r="D8" s="111">
        <f t="shared" ref="D8:D19" si="0">RANK(C8,$C$8:$C$19,0)</f>
        <v>12</v>
      </c>
    </row>
    <row r="9" ht="15" customHeight="1" spans="1:4">
      <c r="A9" s="88" t="s">
        <v>149</v>
      </c>
      <c r="B9" s="97">
        <v>19258</v>
      </c>
      <c r="C9" s="110">
        <v>-16.8910754358709</v>
      </c>
      <c r="D9" s="111">
        <f t="shared" si="0"/>
        <v>9</v>
      </c>
    </row>
    <row r="10" ht="15" customHeight="1" spans="1:4">
      <c r="A10" s="88" t="s">
        <v>150</v>
      </c>
      <c r="B10" s="97">
        <v>10434</v>
      </c>
      <c r="C10" s="110">
        <v>-10.4992279979413</v>
      </c>
      <c r="D10" s="111">
        <f t="shared" si="0"/>
        <v>6</v>
      </c>
    </row>
    <row r="11" ht="15" customHeight="1" spans="1:4">
      <c r="A11" s="88" t="s">
        <v>151</v>
      </c>
      <c r="B11" s="97">
        <v>90465</v>
      </c>
      <c r="C11" s="110">
        <v>-10.6994787964937</v>
      </c>
      <c r="D11" s="111">
        <f t="shared" si="0"/>
        <v>7</v>
      </c>
    </row>
    <row r="12" ht="15" customHeight="1" spans="1:4">
      <c r="A12" s="88" t="s">
        <v>152</v>
      </c>
      <c r="B12" s="97">
        <v>42535</v>
      </c>
      <c r="C12" s="110">
        <v>-0.498268924861982</v>
      </c>
      <c r="D12" s="111">
        <f t="shared" si="0"/>
        <v>2</v>
      </c>
    </row>
    <row r="13" ht="15" customHeight="1" spans="1:4">
      <c r="A13" s="88" t="s">
        <v>153</v>
      </c>
      <c r="B13" s="97">
        <v>33346</v>
      </c>
      <c r="C13" s="110">
        <v>-2.68771704555403</v>
      </c>
      <c r="D13" s="111">
        <f t="shared" si="0"/>
        <v>3</v>
      </c>
    </row>
    <row r="14" ht="15" customHeight="1" spans="1:4">
      <c r="A14" s="88" t="s">
        <v>154</v>
      </c>
      <c r="B14" s="97">
        <v>55674</v>
      </c>
      <c r="C14" s="110">
        <v>1.14453891432309</v>
      </c>
      <c r="D14" s="111">
        <f t="shared" si="0"/>
        <v>1</v>
      </c>
    </row>
    <row r="15" ht="15" customHeight="1" spans="1:4">
      <c r="A15" s="88" t="s">
        <v>155</v>
      </c>
      <c r="B15" s="97">
        <v>37567</v>
      </c>
      <c r="C15" s="110">
        <v>-6.28165149058251</v>
      </c>
      <c r="D15" s="111">
        <f t="shared" si="0"/>
        <v>4</v>
      </c>
    </row>
    <row r="16" ht="15" customHeight="1" spans="1:4">
      <c r="A16" s="88" t="s">
        <v>156</v>
      </c>
      <c r="B16" s="97">
        <v>11584</v>
      </c>
      <c r="C16" s="110">
        <v>-27.8435280926872</v>
      </c>
      <c r="D16" s="111">
        <f t="shared" si="0"/>
        <v>11</v>
      </c>
    </row>
    <row r="17" ht="15" customHeight="1" spans="1:4">
      <c r="A17" s="88" t="s">
        <v>157</v>
      </c>
      <c r="B17" s="97">
        <v>28253</v>
      </c>
      <c r="C17" s="110">
        <v>-7.13276139762679</v>
      </c>
      <c r="D17" s="111">
        <f t="shared" si="0"/>
        <v>5</v>
      </c>
    </row>
    <row r="18" ht="15" customHeight="1" spans="1:4">
      <c r="A18" s="88" t="s">
        <v>158</v>
      </c>
      <c r="B18" s="97">
        <v>9805</v>
      </c>
      <c r="C18" s="110">
        <v>-25.4089007227083</v>
      </c>
      <c r="D18" s="111">
        <f t="shared" si="0"/>
        <v>10</v>
      </c>
    </row>
    <row r="19" ht="15" customHeight="1" spans="1:4">
      <c r="A19" s="88" t="s">
        <v>159</v>
      </c>
      <c r="B19" s="97">
        <v>36325</v>
      </c>
      <c r="C19" s="110">
        <v>-14.6238277669401</v>
      </c>
      <c r="D19" s="111">
        <f t="shared" si="0"/>
        <v>8</v>
      </c>
    </row>
    <row r="20" ht="15" customHeight="1" spans="2:3">
      <c r="B20" s="112"/>
      <c r="C20" s="112"/>
    </row>
    <row r="21" ht="15" customHeight="1" spans="2:3">
      <c r="B21" s="112"/>
      <c r="C21" s="112"/>
    </row>
    <row r="22" ht="15" customHeight="1"/>
    <row r="23" ht="15" customHeight="1"/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zoomScale="145" zoomScaleNormal="145" workbookViewId="0">
      <selection activeCell="E12" sqref="E12"/>
    </sheetView>
  </sheetViews>
  <sheetFormatPr defaultColWidth="9" defaultRowHeight="13.5" outlineLevelCol="3"/>
  <cols>
    <col min="1" max="1" width="13.375" customWidth="1"/>
    <col min="2" max="3" width="13" customWidth="1"/>
    <col min="4" max="4" width="16.55" customWidth="1"/>
    <col min="5" max="5" width="13.75"/>
  </cols>
  <sheetData>
    <row r="1" ht="22.5" spans="1:4">
      <c r="A1" s="75" t="s">
        <v>197</v>
      </c>
      <c r="B1" s="76"/>
      <c r="C1" s="76"/>
      <c r="D1" s="76"/>
    </row>
    <row r="2" ht="14.25" spans="1:4">
      <c r="A2" s="77" t="s">
        <v>194</v>
      </c>
      <c r="B2" s="78"/>
      <c r="C2" s="78"/>
      <c r="D2" s="78"/>
    </row>
    <row r="3" ht="14.25" spans="1:4">
      <c r="A3" s="79"/>
      <c r="B3" s="90" t="s">
        <v>3</v>
      </c>
      <c r="C3" s="90" t="s">
        <v>4</v>
      </c>
      <c r="D3" s="91" t="s">
        <v>162</v>
      </c>
    </row>
    <row r="4" ht="14.25" spans="1:4">
      <c r="A4" s="79"/>
      <c r="B4" s="90"/>
      <c r="C4" s="90" t="s">
        <v>5</v>
      </c>
      <c r="D4" s="91"/>
    </row>
    <row r="5" ht="14.25" spans="1:4">
      <c r="A5" s="79"/>
      <c r="B5" s="90" t="s">
        <v>6</v>
      </c>
      <c r="C5" s="90" t="s">
        <v>7</v>
      </c>
      <c r="D5" s="91" t="s">
        <v>163</v>
      </c>
    </row>
    <row r="6" spans="1:4">
      <c r="A6" s="88" t="s">
        <v>147</v>
      </c>
      <c r="B6" s="98">
        <v>2191489.37</v>
      </c>
      <c r="C6" s="99">
        <v>17.9232583029623</v>
      </c>
      <c r="D6" s="94"/>
    </row>
    <row r="7" spans="1:4">
      <c r="A7" s="88" t="s">
        <v>148</v>
      </c>
      <c r="B7" s="100">
        <v>255190</v>
      </c>
      <c r="C7" s="101">
        <v>15.7534246575342</v>
      </c>
      <c r="D7" s="89">
        <f>RANK(C7,$C$7:$C$19,0)</f>
        <v>9</v>
      </c>
    </row>
    <row r="8" spans="1:4">
      <c r="A8" s="88" t="s">
        <v>149</v>
      </c>
      <c r="B8" s="100">
        <v>206250</v>
      </c>
      <c r="C8" s="101">
        <v>20.9322779243624</v>
      </c>
      <c r="D8" s="89">
        <f t="shared" ref="D8:D19" si="0">RANK(C8,$C$7:$C$19,0)</f>
        <v>6</v>
      </c>
    </row>
    <row r="9" spans="1:4">
      <c r="A9" s="88" t="s">
        <v>150</v>
      </c>
      <c r="B9" s="100">
        <v>80050</v>
      </c>
      <c r="C9" s="101">
        <v>16.0144927536232</v>
      </c>
      <c r="D9" s="89">
        <f t="shared" si="0"/>
        <v>8</v>
      </c>
    </row>
    <row r="10" spans="1:4">
      <c r="A10" s="88" t="s">
        <v>151</v>
      </c>
      <c r="B10" s="100">
        <v>338100</v>
      </c>
      <c r="C10" s="101">
        <v>30.0884955752212</v>
      </c>
      <c r="D10" s="89">
        <f t="shared" si="0"/>
        <v>2</v>
      </c>
    </row>
    <row r="11" spans="1:4">
      <c r="A11" s="88" t="s">
        <v>152</v>
      </c>
      <c r="B11" s="100">
        <v>260600</v>
      </c>
      <c r="C11" s="101">
        <v>21.5485074626866</v>
      </c>
      <c r="D11" s="89">
        <f t="shared" si="0"/>
        <v>5</v>
      </c>
    </row>
    <row r="12" spans="1:4">
      <c r="A12" s="88" t="s">
        <v>153</v>
      </c>
      <c r="B12" s="100">
        <v>181140</v>
      </c>
      <c r="C12" s="101">
        <v>17.0684418018484</v>
      </c>
      <c r="D12" s="89">
        <f t="shared" si="0"/>
        <v>7</v>
      </c>
    </row>
    <row r="13" spans="1:4">
      <c r="A13" s="88" t="s">
        <v>154</v>
      </c>
      <c r="B13" s="100">
        <v>226300</v>
      </c>
      <c r="C13" s="101">
        <v>22.5230102869518</v>
      </c>
      <c r="D13" s="89">
        <f t="shared" si="0"/>
        <v>4</v>
      </c>
    </row>
    <row r="14" spans="1:4">
      <c r="A14" s="88" t="s">
        <v>155</v>
      </c>
      <c r="B14" s="100">
        <v>179970</v>
      </c>
      <c r="C14" s="101">
        <v>12.3408239700375</v>
      </c>
      <c r="D14" s="89">
        <f t="shared" si="0"/>
        <v>10</v>
      </c>
    </row>
    <row r="15" spans="1:4">
      <c r="A15" s="88" t="s">
        <v>156</v>
      </c>
      <c r="B15" s="100">
        <v>94900</v>
      </c>
      <c r="C15" s="101">
        <v>9.57164299734441</v>
      </c>
      <c r="D15" s="89">
        <f t="shared" si="0"/>
        <v>11</v>
      </c>
    </row>
    <row r="16" spans="1:4">
      <c r="A16" s="88" t="s">
        <v>157</v>
      </c>
      <c r="B16" s="100">
        <v>89601</v>
      </c>
      <c r="C16" s="101">
        <v>8.08975209602509</v>
      </c>
      <c r="D16" s="89">
        <f t="shared" si="0"/>
        <v>12</v>
      </c>
    </row>
    <row r="17" spans="1:4">
      <c r="A17" s="88" t="s">
        <v>158</v>
      </c>
      <c r="B17" s="100">
        <v>17410</v>
      </c>
      <c r="C17" s="101">
        <v>-69.5948305972756</v>
      </c>
      <c r="D17" s="89">
        <f t="shared" si="0"/>
        <v>13</v>
      </c>
    </row>
    <row r="18" spans="1:4">
      <c r="A18" s="88" t="s">
        <v>159</v>
      </c>
      <c r="B18" s="100">
        <v>193300</v>
      </c>
      <c r="C18" s="101">
        <v>27.8439153439153</v>
      </c>
      <c r="D18" s="89">
        <f t="shared" si="0"/>
        <v>3</v>
      </c>
    </row>
    <row r="19" spans="1:4">
      <c r="A19" s="88" t="s">
        <v>198</v>
      </c>
      <c r="B19" s="102">
        <v>68678.37</v>
      </c>
      <c r="C19" s="101">
        <v>47.7017721192309</v>
      </c>
      <c r="D19" s="89">
        <f t="shared" si="0"/>
        <v>1</v>
      </c>
    </row>
    <row r="22" spans="4:4">
      <c r="D22" s="2"/>
    </row>
    <row r="23" spans="4:4">
      <c r="D23" s="2"/>
    </row>
    <row r="24" spans="4:4">
      <c r="D24" s="2"/>
    </row>
    <row r="25" spans="4:4">
      <c r="D25" s="2"/>
    </row>
    <row r="26" spans="4:4">
      <c r="D26" s="2"/>
    </row>
    <row r="27" spans="4:4">
      <c r="D27" s="2"/>
    </row>
    <row r="28" spans="4:4">
      <c r="D28" s="2"/>
    </row>
    <row r="29" spans="4:4">
      <c r="D29" s="2"/>
    </row>
    <row r="30" spans="4:4">
      <c r="D30" s="2"/>
    </row>
    <row r="31" spans="4:4">
      <c r="D31" s="2"/>
    </row>
    <row r="32" spans="4:4">
      <c r="D32" s="2"/>
    </row>
    <row r="33" spans="4:4">
      <c r="D33" s="2"/>
    </row>
    <row r="34" spans="4:4">
      <c r="D34" s="2"/>
    </row>
    <row r="35" spans="4:4">
      <c r="D35" s="2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60" zoomScaleNormal="160" workbookViewId="0">
      <selection activeCell="C11" sqref="C11"/>
    </sheetView>
  </sheetViews>
  <sheetFormatPr defaultColWidth="9" defaultRowHeight="13.5" outlineLevelCol="3"/>
  <cols>
    <col min="1" max="1" width="14.5" customWidth="1"/>
    <col min="2" max="2" width="11.75" customWidth="1"/>
    <col min="3" max="3" width="12.5" customWidth="1"/>
    <col min="4" max="4" width="12" customWidth="1"/>
  </cols>
  <sheetData>
    <row r="1" ht="22.5" spans="1:4">
      <c r="A1" s="75" t="s">
        <v>199</v>
      </c>
      <c r="B1" s="76"/>
      <c r="C1" s="76"/>
      <c r="D1" s="76"/>
    </row>
    <row r="2" ht="14.25" spans="1:4">
      <c r="A2" s="77" t="s">
        <v>200</v>
      </c>
      <c r="B2" s="78"/>
      <c r="C2" s="78"/>
      <c r="D2" s="78"/>
    </row>
    <row r="3" ht="14.25" spans="1:4">
      <c r="A3" s="79"/>
      <c r="B3" s="90" t="s">
        <v>3</v>
      </c>
      <c r="C3" s="90" t="s">
        <v>4</v>
      </c>
      <c r="D3" s="91" t="s">
        <v>162</v>
      </c>
    </row>
    <row r="4" ht="14.25" spans="1:4">
      <c r="A4" s="79"/>
      <c r="B4" s="90"/>
      <c r="C4" s="90" t="s">
        <v>5</v>
      </c>
      <c r="D4" s="91"/>
    </row>
    <row r="5" ht="14.25" spans="1:4">
      <c r="A5" s="79"/>
      <c r="B5" s="90" t="s">
        <v>6</v>
      </c>
      <c r="C5" s="90" t="s">
        <v>7</v>
      </c>
      <c r="D5" s="91" t="s">
        <v>163</v>
      </c>
    </row>
    <row r="6" spans="1:4">
      <c r="A6" s="88" t="s">
        <v>147</v>
      </c>
      <c r="B6" s="92">
        <v>2711</v>
      </c>
      <c r="C6" s="93">
        <v>-77.6</v>
      </c>
      <c r="D6" s="94"/>
    </row>
    <row r="7" spans="1:4">
      <c r="A7" s="88" t="s">
        <v>148</v>
      </c>
      <c r="B7" s="95"/>
      <c r="C7" s="96"/>
      <c r="D7" s="94"/>
    </row>
    <row r="8" spans="1:4">
      <c r="A8" s="88" t="s">
        <v>149</v>
      </c>
      <c r="B8" s="95"/>
      <c r="C8" s="96"/>
      <c r="D8" s="94"/>
    </row>
    <row r="9" spans="1:4">
      <c r="A9" s="88" t="s">
        <v>150</v>
      </c>
      <c r="B9" s="95"/>
      <c r="C9" s="96"/>
      <c r="D9" s="94"/>
    </row>
    <row r="10" spans="1:4">
      <c r="A10" s="88" t="s">
        <v>151</v>
      </c>
      <c r="B10" s="95"/>
      <c r="C10" s="96"/>
      <c r="D10" s="94"/>
    </row>
    <row r="11" spans="1:4">
      <c r="A11" s="88" t="s">
        <v>152</v>
      </c>
      <c r="B11" s="95"/>
      <c r="C11" s="96"/>
      <c r="D11" s="94"/>
    </row>
    <row r="12" spans="1:4">
      <c r="A12" s="88" t="s">
        <v>153</v>
      </c>
      <c r="B12" s="95"/>
      <c r="C12" s="96"/>
      <c r="D12" s="94"/>
    </row>
    <row r="13" spans="1:4">
      <c r="A13" s="88" t="s">
        <v>154</v>
      </c>
      <c r="B13" s="95"/>
      <c r="C13" s="96"/>
      <c r="D13" s="94"/>
    </row>
    <row r="14" spans="1:4">
      <c r="A14" s="88" t="s">
        <v>155</v>
      </c>
      <c r="B14" s="95"/>
      <c r="C14" s="96"/>
      <c r="D14" s="94"/>
    </row>
    <row r="15" spans="1:4">
      <c r="A15" s="88" t="s">
        <v>156</v>
      </c>
      <c r="B15" s="95"/>
      <c r="C15" s="96"/>
      <c r="D15" s="94"/>
    </row>
    <row r="16" spans="1:4">
      <c r="A16" s="88" t="s">
        <v>157</v>
      </c>
      <c r="B16" s="95">
        <v>2711</v>
      </c>
      <c r="C16" s="96"/>
      <c r="D16" s="94"/>
    </row>
    <row r="17" spans="1:4">
      <c r="A17" s="88" t="s">
        <v>158</v>
      </c>
      <c r="B17" s="97"/>
      <c r="C17" s="93"/>
      <c r="D17" s="94"/>
    </row>
    <row r="18" spans="1:4">
      <c r="A18" s="88" t="s">
        <v>159</v>
      </c>
      <c r="B18" s="97"/>
      <c r="C18" s="93"/>
      <c r="D18" s="94"/>
    </row>
    <row r="19" spans="1:4">
      <c r="A19" s="88" t="s">
        <v>198</v>
      </c>
      <c r="B19" s="97"/>
      <c r="C19" s="93"/>
      <c r="D19" s="9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B6" sqref="B6:C6"/>
    </sheetView>
  </sheetViews>
  <sheetFormatPr defaultColWidth="9" defaultRowHeight="13.5" outlineLevelCol="3"/>
  <cols>
    <col min="1" max="1" width="14.625" customWidth="1"/>
    <col min="2" max="2" width="15" customWidth="1"/>
    <col min="3" max="3" width="15.625" customWidth="1"/>
    <col min="4" max="4" width="15.375" customWidth="1"/>
  </cols>
  <sheetData>
    <row r="1" ht="22.5" spans="1:4">
      <c r="A1" s="75" t="s">
        <v>201</v>
      </c>
      <c r="B1" s="76"/>
      <c r="C1" s="76"/>
      <c r="D1" s="76"/>
    </row>
    <row r="2" ht="14.25" spans="1:4">
      <c r="A2" s="77" t="s">
        <v>200</v>
      </c>
      <c r="B2" s="78"/>
      <c r="C2" s="78"/>
      <c r="D2" s="78"/>
    </row>
    <row r="3" ht="14.25" spans="1:4">
      <c r="A3" s="79"/>
      <c r="B3" s="80" t="s">
        <v>3</v>
      </c>
      <c r="C3" s="80" t="s">
        <v>4</v>
      </c>
      <c r="D3" s="81" t="s">
        <v>162</v>
      </c>
    </row>
    <row r="4" ht="14.25" spans="1:4">
      <c r="A4" s="79"/>
      <c r="B4" s="82"/>
      <c r="C4" s="82" t="s">
        <v>5</v>
      </c>
      <c r="D4" s="83"/>
    </row>
    <row r="5" ht="14.25" spans="1:4">
      <c r="A5" s="79"/>
      <c r="B5" s="82" t="s">
        <v>6</v>
      </c>
      <c r="C5" s="82" t="s">
        <v>7</v>
      </c>
      <c r="D5" s="83" t="s">
        <v>163</v>
      </c>
    </row>
    <row r="6" spans="1:4">
      <c r="A6" s="84" t="s">
        <v>147</v>
      </c>
      <c r="B6" s="85">
        <v>131284.255</v>
      </c>
      <c r="C6" s="86">
        <v>19.4122747073662</v>
      </c>
      <c r="D6" s="87"/>
    </row>
    <row r="7" spans="1:4">
      <c r="A7" s="88" t="s">
        <v>148</v>
      </c>
      <c r="B7" s="85">
        <v>23329.136</v>
      </c>
      <c r="C7" s="86">
        <v>15.7360835004706</v>
      </c>
      <c r="D7" s="89">
        <f>RANK(C7,$C$7:$C$18,0)</f>
        <v>9</v>
      </c>
    </row>
    <row r="8" spans="1:4">
      <c r="A8" s="88" t="s">
        <v>149</v>
      </c>
      <c r="B8" s="85">
        <v>12852.2266</v>
      </c>
      <c r="C8" s="86">
        <v>22.6879801930946</v>
      </c>
      <c r="D8" s="89">
        <f t="shared" ref="D8:D18" si="0">RANK(C8,$C$7:$C$18,0)</f>
        <v>7</v>
      </c>
    </row>
    <row r="9" spans="1:4">
      <c r="A9" s="88" t="s">
        <v>150</v>
      </c>
      <c r="B9" s="85">
        <v>8496.8771</v>
      </c>
      <c r="C9" s="86">
        <v>57.361404258146</v>
      </c>
      <c r="D9" s="89">
        <f t="shared" si="0"/>
        <v>2</v>
      </c>
    </row>
    <row r="10" spans="1:4">
      <c r="A10" s="88" t="s">
        <v>151</v>
      </c>
      <c r="B10" s="85">
        <v>53521.3149</v>
      </c>
      <c r="C10" s="86">
        <v>31.6810039325669</v>
      </c>
      <c r="D10" s="89">
        <f t="shared" si="0"/>
        <v>4</v>
      </c>
    </row>
    <row r="11" spans="1:4">
      <c r="A11" s="88" t="s">
        <v>152</v>
      </c>
      <c r="B11" s="85">
        <v>4904.2471</v>
      </c>
      <c r="C11" s="86">
        <v>31.8367719339031</v>
      </c>
      <c r="D11" s="89">
        <f t="shared" si="0"/>
        <v>3</v>
      </c>
    </row>
    <row r="12" spans="1:4">
      <c r="A12" s="88" t="s">
        <v>153</v>
      </c>
      <c r="B12" s="85">
        <v>6253.1436</v>
      </c>
      <c r="C12" s="86">
        <v>18.328503415912</v>
      </c>
      <c r="D12" s="89">
        <f t="shared" si="0"/>
        <v>8</v>
      </c>
    </row>
    <row r="13" spans="1:4">
      <c r="A13" s="88" t="s">
        <v>154</v>
      </c>
      <c r="B13" s="85">
        <v>9809.7311</v>
      </c>
      <c r="C13" s="86">
        <v>26.0897256203364</v>
      </c>
      <c r="D13" s="89">
        <f t="shared" si="0"/>
        <v>5</v>
      </c>
    </row>
    <row r="14" spans="1:4">
      <c r="A14" s="88" t="s">
        <v>155</v>
      </c>
      <c r="B14" s="85">
        <v>3395.9988</v>
      </c>
      <c r="C14" s="86">
        <v>-35.5236148830991</v>
      </c>
      <c r="D14" s="89">
        <f t="shared" si="0"/>
        <v>11</v>
      </c>
    </row>
    <row r="15" spans="1:4">
      <c r="A15" s="88" t="s">
        <v>156</v>
      </c>
      <c r="B15" s="85">
        <v>97.4312</v>
      </c>
      <c r="C15" s="86">
        <v>22.7492056612854</v>
      </c>
      <c r="D15" s="89">
        <f t="shared" si="0"/>
        <v>6</v>
      </c>
    </row>
    <row r="16" spans="1:4">
      <c r="A16" s="88" t="s">
        <v>157</v>
      </c>
      <c r="B16" s="85">
        <v>8519.6274</v>
      </c>
      <c r="C16" s="86">
        <v>-23.1132215268859</v>
      </c>
      <c r="D16" s="89">
        <f t="shared" si="0"/>
        <v>10</v>
      </c>
    </row>
    <row r="17" spans="1:4">
      <c r="A17" s="88" t="s">
        <v>158</v>
      </c>
      <c r="B17" s="85">
        <v>3.6662</v>
      </c>
      <c r="C17" s="86">
        <v>-90.1364836034039</v>
      </c>
      <c r="D17" s="89">
        <f t="shared" si="0"/>
        <v>12</v>
      </c>
    </row>
    <row r="18" spans="1:4">
      <c r="A18" s="88" t="s">
        <v>159</v>
      </c>
      <c r="B18" s="85">
        <v>100.855</v>
      </c>
      <c r="C18" s="86">
        <v>521.556495051213</v>
      </c>
      <c r="D18" s="89">
        <f t="shared" si="0"/>
        <v>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15" zoomScaleNormal="115" workbookViewId="0">
      <selection activeCell="E11" sqref="E11"/>
    </sheetView>
  </sheetViews>
  <sheetFormatPr defaultColWidth="9" defaultRowHeight="13.5" outlineLevelCol="6"/>
  <cols>
    <col min="1" max="1" width="13.25" customWidth="1"/>
    <col min="2" max="2" width="18.5" customWidth="1"/>
    <col min="3" max="3" width="14.625" customWidth="1"/>
  </cols>
  <sheetData>
    <row r="1" ht="21" customHeight="1" spans="1:3">
      <c r="A1" s="38" t="s">
        <v>202</v>
      </c>
      <c r="B1" s="38"/>
      <c r="C1" s="38"/>
    </row>
    <row r="2" ht="21" customHeight="1" spans="1:3">
      <c r="A2" s="52" t="s">
        <v>203</v>
      </c>
      <c r="B2" s="55"/>
      <c r="C2" s="55"/>
    </row>
    <row r="3" ht="21" customHeight="1" spans="1:3">
      <c r="A3" s="65"/>
      <c r="B3" s="66" t="s">
        <v>204</v>
      </c>
      <c r="C3" s="67" t="s">
        <v>162</v>
      </c>
    </row>
    <row r="4" ht="21" customHeight="1" spans="1:3">
      <c r="A4" s="65"/>
      <c r="B4" s="68" t="s">
        <v>205</v>
      </c>
      <c r="C4" s="69"/>
    </row>
    <row r="5" ht="21" customHeight="1" spans="1:3">
      <c r="A5" s="65"/>
      <c r="B5" s="70" t="s">
        <v>206</v>
      </c>
      <c r="C5" s="71" t="s">
        <v>163</v>
      </c>
    </row>
    <row r="6" ht="21" customHeight="1" spans="1:7">
      <c r="A6" s="51" t="s">
        <v>207</v>
      </c>
      <c r="B6" s="18">
        <v>1.5</v>
      </c>
      <c r="C6" s="19" t="s">
        <v>208</v>
      </c>
      <c r="D6" s="72"/>
      <c r="E6" s="73"/>
      <c r="F6" s="74"/>
      <c r="G6" s="36"/>
    </row>
    <row r="7" ht="21" customHeight="1" spans="1:7">
      <c r="A7" s="52" t="s">
        <v>209</v>
      </c>
      <c r="B7" s="24">
        <v>2.3</v>
      </c>
      <c r="C7" s="25">
        <v>7</v>
      </c>
      <c r="D7" s="26"/>
      <c r="E7" s="27"/>
      <c r="F7" s="28"/>
      <c r="G7" s="36"/>
    </row>
    <row r="8" ht="21" customHeight="1" spans="1:7">
      <c r="A8" s="52" t="s">
        <v>210</v>
      </c>
      <c r="B8" s="24">
        <v>4.2</v>
      </c>
      <c r="C8" s="25">
        <v>6</v>
      </c>
      <c r="D8" s="26"/>
      <c r="E8" s="27"/>
      <c r="F8" s="28"/>
      <c r="G8" s="36"/>
    </row>
    <row r="9" ht="21" customHeight="1" spans="1:7">
      <c r="A9" s="52" t="s">
        <v>211</v>
      </c>
      <c r="B9" s="24">
        <v>-6.1</v>
      </c>
      <c r="C9" s="25">
        <v>12</v>
      </c>
      <c r="D9" s="26"/>
      <c r="E9" s="27"/>
      <c r="F9" s="28"/>
      <c r="G9" s="36"/>
    </row>
    <row r="10" ht="21" customHeight="1" spans="1:7">
      <c r="A10" s="52" t="s">
        <v>212</v>
      </c>
      <c r="B10" s="24">
        <v>2.1</v>
      </c>
      <c r="C10" s="25">
        <v>8</v>
      </c>
      <c r="D10" s="26"/>
      <c r="E10" s="27"/>
      <c r="F10" s="28"/>
      <c r="G10" s="36"/>
    </row>
    <row r="11" ht="21" customHeight="1" spans="1:7">
      <c r="A11" s="52" t="s">
        <v>213</v>
      </c>
      <c r="B11" s="24">
        <v>-7.5</v>
      </c>
      <c r="C11" s="25">
        <v>13</v>
      </c>
      <c r="D11" s="29"/>
      <c r="E11" s="27"/>
      <c r="F11" s="28"/>
      <c r="G11" s="36"/>
    </row>
    <row r="12" ht="21" customHeight="1" spans="1:7">
      <c r="A12" s="52" t="s">
        <v>214</v>
      </c>
      <c r="B12" s="24">
        <v>-1.9</v>
      </c>
      <c r="C12" s="25">
        <v>10</v>
      </c>
      <c r="D12" s="29"/>
      <c r="E12" s="27"/>
      <c r="F12" s="28"/>
      <c r="G12" s="36"/>
    </row>
    <row r="13" ht="21" customHeight="1" spans="1:7">
      <c r="A13" s="52" t="s">
        <v>215</v>
      </c>
      <c r="B13" s="24">
        <v>6</v>
      </c>
      <c r="C13" s="25">
        <v>4</v>
      </c>
      <c r="D13" s="29"/>
      <c r="E13" s="27"/>
      <c r="F13" s="28"/>
      <c r="G13" s="36"/>
    </row>
    <row r="14" ht="21" customHeight="1" spans="1:7">
      <c r="A14" s="52" t="s">
        <v>216</v>
      </c>
      <c r="B14" s="24">
        <v>1.2</v>
      </c>
      <c r="C14" s="25">
        <v>9</v>
      </c>
      <c r="D14" s="29"/>
      <c r="E14" s="27"/>
      <c r="F14" s="28"/>
      <c r="G14" s="36"/>
    </row>
    <row r="15" ht="21" customHeight="1" spans="1:7">
      <c r="A15" s="52" t="s">
        <v>217</v>
      </c>
      <c r="B15" s="24">
        <v>6.1</v>
      </c>
      <c r="C15" s="25">
        <v>3</v>
      </c>
      <c r="D15" s="29"/>
      <c r="E15" s="27"/>
      <c r="F15" s="28"/>
      <c r="G15" s="36"/>
    </row>
    <row r="16" ht="21" customHeight="1" spans="1:7">
      <c r="A16" s="52" t="s">
        <v>218</v>
      </c>
      <c r="B16" s="24">
        <v>-2.2</v>
      </c>
      <c r="C16" s="25">
        <v>11</v>
      </c>
      <c r="D16" s="29"/>
      <c r="E16" s="27"/>
      <c r="F16" s="28"/>
      <c r="G16" s="36"/>
    </row>
    <row r="17" ht="21" customHeight="1" spans="1:7">
      <c r="A17" s="52" t="s">
        <v>219</v>
      </c>
      <c r="B17" s="24">
        <v>4.5</v>
      </c>
      <c r="C17" s="25">
        <v>5</v>
      </c>
      <c r="D17" s="29"/>
      <c r="E17" s="27"/>
      <c r="F17" s="28"/>
      <c r="G17" s="36"/>
    </row>
    <row r="18" ht="21" customHeight="1" spans="1:7">
      <c r="A18" s="52" t="s">
        <v>220</v>
      </c>
      <c r="B18" s="24">
        <v>7.1</v>
      </c>
      <c r="C18" s="25">
        <v>1</v>
      </c>
      <c r="D18" s="29"/>
      <c r="E18" s="27"/>
      <c r="F18" s="28"/>
      <c r="G18" s="36"/>
    </row>
    <row r="19" ht="21" customHeight="1" spans="1:7">
      <c r="A19" s="52" t="s">
        <v>221</v>
      </c>
      <c r="B19" s="24">
        <v>6.2</v>
      </c>
      <c r="C19" s="25">
        <v>2</v>
      </c>
      <c r="D19" s="29"/>
      <c r="E19" s="27"/>
      <c r="F19" s="28"/>
      <c r="G19" s="36"/>
    </row>
    <row r="20" ht="21" customHeight="1" spans="1:7">
      <c r="A20" s="52" t="s">
        <v>222</v>
      </c>
      <c r="B20" s="30">
        <v>-21.6</v>
      </c>
      <c r="C20" s="31">
        <v>14</v>
      </c>
      <c r="D20" s="29"/>
      <c r="E20" s="27"/>
      <c r="F20" s="28"/>
      <c r="G20" s="36"/>
    </row>
    <row r="21" spans="2:7">
      <c r="B21" s="2"/>
      <c r="D21" s="29"/>
      <c r="E21" s="27"/>
      <c r="F21" s="28"/>
      <c r="G21" s="36"/>
    </row>
    <row r="22" spans="4:7">
      <c r="D22" s="29"/>
      <c r="E22" s="27"/>
      <c r="F22" s="28"/>
      <c r="G22" s="36"/>
    </row>
    <row r="23" spans="4:7">
      <c r="D23" s="29"/>
      <c r="E23" s="27"/>
      <c r="F23" s="28"/>
      <c r="G23" s="36"/>
    </row>
    <row r="24" spans="4:7">
      <c r="D24" s="29"/>
      <c r="E24" s="27"/>
      <c r="F24" s="28"/>
      <c r="G24" s="36"/>
    </row>
    <row r="25" spans="4:7">
      <c r="D25" s="34"/>
      <c r="E25" s="27"/>
      <c r="F25" s="28"/>
      <c r="G25" s="36"/>
    </row>
    <row r="26" spans="5:7">
      <c r="E26" s="36"/>
      <c r="F26" s="36"/>
      <c r="G26" s="36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15" zoomScaleNormal="115" workbookViewId="0">
      <selection activeCell="E7" sqref="E7"/>
    </sheetView>
  </sheetViews>
  <sheetFormatPr defaultColWidth="9" defaultRowHeight="13.5" outlineLevelCol="2"/>
  <cols>
    <col min="1" max="1" width="15.5" customWidth="1"/>
    <col min="2" max="2" width="13" style="37" customWidth="1"/>
    <col min="3" max="3" width="13.625" customWidth="1"/>
  </cols>
  <sheetData>
    <row r="1" ht="21" customHeight="1" spans="1:3">
      <c r="A1" s="38" t="s">
        <v>223</v>
      </c>
      <c r="B1" s="38"/>
      <c r="C1" s="38"/>
    </row>
    <row r="2" ht="21" customHeight="1" spans="1:3">
      <c r="A2" s="52" t="s">
        <v>224</v>
      </c>
      <c r="B2" s="55"/>
      <c r="C2" s="55"/>
    </row>
    <row r="3" ht="21" customHeight="1" spans="1:3">
      <c r="A3" s="56"/>
      <c r="B3" s="57" t="s">
        <v>225</v>
      </c>
      <c r="C3" s="55" t="s">
        <v>162</v>
      </c>
    </row>
    <row r="4" ht="21" customHeight="1" spans="1:3">
      <c r="A4" s="56"/>
      <c r="B4" s="58"/>
      <c r="C4" s="59"/>
    </row>
    <row r="5" ht="21" customHeight="1" spans="1:3">
      <c r="A5" s="56"/>
      <c r="B5" s="60" t="s">
        <v>226</v>
      </c>
      <c r="C5" s="61" t="s">
        <v>163</v>
      </c>
    </row>
    <row r="6" ht="21" customHeight="1" spans="1:3">
      <c r="A6" s="51" t="s">
        <v>207</v>
      </c>
      <c r="B6" s="18">
        <v>0.2</v>
      </c>
      <c r="C6" s="62" t="s">
        <v>208</v>
      </c>
    </row>
    <row r="7" ht="21" customHeight="1" spans="1:3">
      <c r="A7" s="52" t="s">
        <v>209</v>
      </c>
      <c r="B7" s="24">
        <v>2.3</v>
      </c>
      <c r="C7" s="63">
        <v>2</v>
      </c>
    </row>
    <row r="8" ht="21" customHeight="1" spans="1:3">
      <c r="A8" s="52" t="s">
        <v>210</v>
      </c>
      <c r="B8" s="24">
        <v>-3.5</v>
      </c>
      <c r="C8" s="63">
        <v>9</v>
      </c>
    </row>
    <row r="9" ht="21" customHeight="1" spans="1:3">
      <c r="A9" s="52" t="s">
        <v>211</v>
      </c>
      <c r="B9" s="24">
        <v>-3.6</v>
      </c>
      <c r="C9" s="63">
        <v>10</v>
      </c>
    </row>
    <row r="10" ht="21" customHeight="1" spans="1:3">
      <c r="A10" s="52" t="s">
        <v>212</v>
      </c>
      <c r="B10" s="24">
        <v>1.6</v>
      </c>
      <c r="C10" s="63">
        <v>4</v>
      </c>
    </row>
    <row r="11" ht="21" customHeight="1" spans="1:3">
      <c r="A11" s="52" t="s">
        <v>213</v>
      </c>
      <c r="B11" s="24">
        <v>-4.6</v>
      </c>
      <c r="C11" s="63">
        <v>14</v>
      </c>
    </row>
    <row r="12" ht="21" customHeight="1" spans="1:3">
      <c r="A12" s="52" t="s">
        <v>214</v>
      </c>
      <c r="B12" s="24">
        <v>0.1</v>
      </c>
      <c r="C12" s="63">
        <v>6</v>
      </c>
    </row>
    <row r="13" ht="21" customHeight="1" spans="1:3">
      <c r="A13" s="52" t="s">
        <v>215</v>
      </c>
      <c r="B13" s="24">
        <v>2.9</v>
      </c>
      <c r="C13" s="63">
        <v>1</v>
      </c>
    </row>
    <row r="14" ht="21" customHeight="1" spans="1:3">
      <c r="A14" s="52" t="s">
        <v>216</v>
      </c>
      <c r="B14" s="24">
        <v>-4.1</v>
      </c>
      <c r="C14" s="63">
        <v>13</v>
      </c>
    </row>
    <row r="15" ht="21" customHeight="1" spans="1:3">
      <c r="A15" s="52" t="s">
        <v>217</v>
      </c>
      <c r="B15" s="24">
        <v>-3.7</v>
      </c>
      <c r="C15" s="63">
        <v>11</v>
      </c>
    </row>
    <row r="16" ht="21" customHeight="1" spans="1:3">
      <c r="A16" s="52" t="s">
        <v>218</v>
      </c>
      <c r="B16" s="24">
        <v>-2.9</v>
      </c>
      <c r="C16" s="63">
        <v>8</v>
      </c>
    </row>
    <row r="17" ht="21" customHeight="1" spans="1:3">
      <c r="A17" s="52" t="s">
        <v>219</v>
      </c>
      <c r="B17" s="24">
        <v>0.1</v>
      </c>
      <c r="C17" s="63">
        <v>6</v>
      </c>
    </row>
    <row r="18" ht="21" customHeight="1" spans="1:3">
      <c r="A18" s="52" t="s">
        <v>220</v>
      </c>
      <c r="B18" s="24">
        <v>1.7</v>
      </c>
      <c r="C18" s="63">
        <v>3</v>
      </c>
    </row>
    <row r="19" ht="21" customHeight="1" spans="1:3">
      <c r="A19" s="52" t="s">
        <v>221</v>
      </c>
      <c r="B19" s="24">
        <v>1.5</v>
      </c>
      <c r="C19" s="63">
        <v>5</v>
      </c>
    </row>
    <row r="20" ht="21" customHeight="1" spans="1:3">
      <c r="A20" s="52" t="s">
        <v>222</v>
      </c>
      <c r="B20" s="30">
        <v>-3.8</v>
      </c>
      <c r="C20" s="64">
        <v>12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zoomScale="130" zoomScaleNormal="130" workbookViewId="0">
      <selection activeCell="D12" sqref="D12"/>
    </sheetView>
  </sheetViews>
  <sheetFormatPr defaultColWidth="9" defaultRowHeight="13.5" outlineLevelCol="2"/>
  <cols>
    <col min="1" max="1" width="35.5" customWidth="1"/>
    <col min="2" max="2" width="19.5" customWidth="1"/>
    <col min="3" max="3" width="19.375" customWidth="1"/>
  </cols>
  <sheetData>
    <row r="1" ht="22.5" spans="1:3">
      <c r="A1" s="155" t="s">
        <v>28</v>
      </c>
      <c r="B1" s="156"/>
      <c r="C1" s="156"/>
    </row>
    <row r="2" ht="22.5" spans="1:3">
      <c r="A2" s="155"/>
      <c r="B2" s="267" t="s">
        <v>29</v>
      </c>
      <c r="C2" s="267"/>
    </row>
    <row r="3" spans="1:3">
      <c r="A3" s="268" t="s">
        <v>2</v>
      </c>
      <c r="B3" s="269" t="s">
        <v>3</v>
      </c>
      <c r="C3" s="270" t="s">
        <v>4</v>
      </c>
    </row>
    <row r="4" spans="1:3">
      <c r="A4" s="271"/>
      <c r="B4" s="150"/>
      <c r="C4" s="272" t="s">
        <v>5</v>
      </c>
    </row>
    <row r="5" spans="1:3">
      <c r="A5" s="273"/>
      <c r="B5" s="274" t="s">
        <v>6</v>
      </c>
      <c r="C5" s="275" t="s">
        <v>7</v>
      </c>
    </row>
    <row r="6" spans="1:3">
      <c r="A6" s="276" t="s">
        <v>30</v>
      </c>
      <c r="B6" s="277"/>
      <c r="C6" s="278"/>
    </row>
    <row r="7" spans="1:3">
      <c r="A7" s="276" t="s">
        <v>31</v>
      </c>
      <c r="B7" s="279">
        <v>5</v>
      </c>
      <c r="C7" s="280">
        <v>5</v>
      </c>
    </row>
    <row r="8" spans="1:3">
      <c r="A8" s="276" t="s">
        <v>32</v>
      </c>
      <c r="B8" s="281">
        <v>488.28463</v>
      </c>
      <c r="C8" s="282">
        <v>-3.6</v>
      </c>
    </row>
    <row r="9" spans="1:3">
      <c r="A9" s="283" t="s">
        <v>33</v>
      </c>
      <c r="B9" s="281">
        <v>409.87323</v>
      </c>
      <c r="C9" s="282">
        <v>-3.9</v>
      </c>
    </row>
    <row r="10" spans="1:3">
      <c r="A10" s="283" t="s">
        <v>34</v>
      </c>
      <c r="B10" s="284">
        <v>125.20292</v>
      </c>
      <c r="C10" s="282">
        <v>62.2</v>
      </c>
    </row>
    <row r="11" spans="1:3">
      <c r="A11" s="276" t="s">
        <v>35</v>
      </c>
      <c r="B11" s="284">
        <v>32.35204</v>
      </c>
      <c r="C11" s="282">
        <v>-10.1</v>
      </c>
    </row>
    <row r="12" spans="1:3">
      <c r="A12" s="276" t="s">
        <v>36</v>
      </c>
      <c r="B12" s="281">
        <v>25.1965</v>
      </c>
      <c r="C12" s="282">
        <v>-7.1</v>
      </c>
    </row>
    <row r="13" spans="1:3">
      <c r="A13" s="276" t="s">
        <v>37</v>
      </c>
      <c r="B13" s="281">
        <v>1.684</v>
      </c>
      <c r="C13" s="282">
        <v>79.6</v>
      </c>
    </row>
    <row r="14" spans="1:3">
      <c r="A14" s="283" t="s">
        <v>38</v>
      </c>
      <c r="B14" s="285">
        <v>186829</v>
      </c>
      <c r="C14" s="282">
        <v>-7.1</v>
      </c>
    </row>
    <row r="15" ht="14.25" spans="1:3">
      <c r="A15" s="286" t="s">
        <v>39</v>
      </c>
      <c r="B15" s="287"/>
      <c r="C15" s="288"/>
    </row>
    <row r="16" spans="1:3">
      <c r="A16" s="286" t="s">
        <v>40</v>
      </c>
      <c r="B16" s="289"/>
      <c r="C16" s="290"/>
    </row>
    <row r="17" spans="1:3">
      <c r="A17" s="286" t="s">
        <v>41</v>
      </c>
      <c r="B17" s="291"/>
      <c r="C17" s="292"/>
    </row>
    <row r="18" ht="14.25" spans="1:3">
      <c r="A18" s="286" t="s">
        <v>42</v>
      </c>
      <c r="B18" s="293"/>
      <c r="C18" s="290"/>
    </row>
    <row r="19" spans="1:3">
      <c r="A19" s="286" t="s">
        <v>43</v>
      </c>
      <c r="B19" s="294"/>
      <c r="C19" s="290"/>
    </row>
    <row r="20" spans="1:3">
      <c r="A20" s="286" t="s">
        <v>44</v>
      </c>
      <c r="B20" s="294"/>
      <c r="C20" s="290"/>
    </row>
    <row r="21" spans="1:3">
      <c r="A21" s="286" t="s">
        <v>45</v>
      </c>
      <c r="B21" s="294"/>
      <c r="C21" s="290"/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zoomScale="115" zoomScaleNormal="115" workbookViewId="0">
      <selection activeCell="F7" sqref="F7"/>
    </sheetView>
  </sheetViews>
  <sheetFormatPr defaultColWidth="9" defaultRowHeight="13.5" outlineLevelCol="3"/>
  <cols>
    <col min="1" max="1" width="15.875" customWidth="1"/>
    <col min="2" max="2" width="13.25" customWidth="1"/>
    <col min="3" max="3" width="12.375" style="37" customWidth="1"/>
    <col min="4" max="4" width="12.125" customWidth="1"/>
  </cols>
  <sheetData>
    <row r="1" ht="21" customHeight="1" spans="1:4">
      <c r="A1" s="38" t="s">
        <v>227</v>
      </c>
      <c r="B1" s="38"/>
      <c r="C1" s="38"/>
      <c r="D1" s="38"/>
    </row>
    <row r="2" ht="21" customHeight="1" spans="1:4">
      <c r="A2" s="39" t="s">
        <v>29</v>
      </c>
      <c r="B2" s="40"/>
      <c r="C2" s="40"/>
      <c r="D2" s="41"/>
    </row>
    <row r="3" ht="21" customHeight="1" spans="1:4">
      <c r="A3" s="42"/>
      <c r="B3" s="42" t="s">
        <v>228</v>
      </c>
      <c r="C3" s="43" t="s">
        <v>225</v>
      </c>
      <c r="D3" s="44" t="s">
        <v>162</v>
      </c>
    </row>
    <row r="4" ht="21" customHeight="1" spans="1:4">
      <c r="A4" s="45"/>
      <c r="B4" s="45"/>
      <c r="C4" s="46"/>
      <c r="D4" s="47"/>
    </row>
    <row r="5" ht="21" customHeight="1" spans="1:4">
      <c r="A5" s="48"/>
      <c r="B5" s="48" t="s">
        <v>229</v>
      </c>
      <c r="C5" s="49" t="s">
        <v>230</v>
      </c>
      <c r="D5" s="50" t="s">
        <v>163</v>
      </c>
    </row>
    <row r="6" ht="21" customHeight="1" spans="1:4">
      <c r="A6" s="51" t="s">
        <v>207</v>
      </c>
      <c r="B6" s="17">
        <v>958.8615</v>
      </c>
      <c r="C6" s="18">
        <v>-6.2</v>
      </c>
      <c r="D6" s="19" t="s">
        <v>208</v>
      </c>
    </row>
    <row r="7" ht="21" customHeight="1" spans="1:4">
      <c r="A7" s="52" t="s">
        <v>209</v>
      </c>
      <c r="B7" s="53">
        <v>359.2146</v>
      </c>
      <c r="C7" s="24">
        <v>-4.1</v>
      </c>
      <c r="D7" s="25">
        <v>9</v>
      </c>
    </row>
    <row r="8" ht="21" customHeight="1" spans="1:4">
      <c r="A8" s="52" t="s">
        <v>210</v>
      </c>
      <c r="B8" s="53">
        <v>61.2103</v>
      </c>
      <c r="C8" s="24">
        <v>-1.5</v>
      </c>
      <c r="D8" s="25">
        <v>8</v>
      </c>
    </row>
    <row r="9" ht="21" customHeight="1" spans="1:4">
      <c r="A9" s="52" t="s">
        <v>211</v>
      </c>
      <c r="B9" s="53">
        <v>36.4863</v>
      </c>
      <c r="C9" s="24">
        <v>-20.5</v>
      </c>
      <c r="D9" s="25">
        <v>13</v>
      </c>
    </row>
    <row r="10" ht="21" customHeight="1" spans="1:4">
      <c r="A10" s="52" t="s">
        <v>212</v>
      </c>
      <c r="B10" s="53">
        <v>50.2578</v>
      </c>
      <c r="C10" s="24">
        <v>3.2</v>
      </c>
      <c r="D10" s="25">
        <v>2</v>
      </c>
    </row>
    <row r="11" ht="21" customHeight="1" spans="1:4">
      <c r="A11" s="52" t="s">
        <v>213</v>
      </c>
      <c r="B11" s="53">
        <v>30.1699</v>
      </c>
      <c r="C11" s="24">
        <v>-0.5</v>
      </c>
      <c r="D11" s="25">
        <v>6</v>
      </c>
    </row>
    <row r="12" ht="21" customHeight="1" spans="1:4">
      <c r="A12" s="52" t="s">
        <v>214</v>
      </c>
      <c r="B12" s="53">
        <v>47.8169</v>
      </c>
      <c r="C12" s="24">
        <v>-6.3</v>
      </c>
      <c r="D12" s="25">
        <v>11</v>
      </c>
    </row>
    <row r="13" ht="21" customHeight="1" spans="1:4">
      <c r="A13" s="52" t="s">
        <v>215</v>
      </c>
      <c r="B13" s="53">
        <v>68.2827</v>
      </c>
      <c r="C13" s="24">
        <v>-0.6</v>
      </c>
      <c r="D13" s="25">
        <v>7</v>
      </c>
    </row>
    <row r="14" ht="21" customHeight="1" spans="1:4">
      <c r="A14" s="52" t="s">
        <v>216</v>
      </c>
      <c r="B14" s="53">
        <v>10.9027</v>
      </c>
      <c r="C14" s="24">
        <v>-17.8</v>
      </c>
      <c r="D14" s="25">
        <v>12</v>
      </c>
    </row>
    <row r="15" ht="21" customHeight="1" spans="1:4">
      <c r="A15" s="52" t="s">
        <v>217</v>
      </c>
      <c r="B15" s="53">
        <v>25.376</v>
      </c>
      <c r="C15" s="24">
        <v>1.2</v>
      </c>
      <c r="D15" s="25">
        <v>3</v>
      </c>
    </row>
    <row r="16" ht="21" customHeight="1" spans="1:4">
      <c r="A16" s="52" t="s">
        <v>218</v>
      </c>
      <c r="B16" s="53">
        <v>52.6246</v>
      </c>
      <c r="C16" s="24">
        <v>-4.3</v>
      </c>
      <c r="D16" s="25">
        <v>10</v>
      </c>
    </row>
    <row r="17" ht="21" customHeight="1" spans="1:4">
      <c r="A17" s="52" t="s">
        <v>219</v>
      </c>
      <c r="B17" s="53">
        <v>41.7829</v>
      </c>
      <c r="C17" s="24">
        <v>0.7</v>
      </c>
      <c r="D17" s="25">
        <v>4</v>
      </c>
    </row>
    <row r="18" ht="21" customHeight="1" spans="1:4">
      <c r="A18" s="52" t="s">
        <v>220</v>
      </c>
      <c r="B18" s="53">
        <v>33.9655</v>
      </c>
      <c r="C18" s="24">
        <v>3.6</v>
      </c>
      <c r="D18" s="25">
        <v>1</v>
      </c>
    </row>
    <row r="19" ht="21" customHeight="1" spans="1:4">
      <c r="A19" s="52" t="s">
        <v>221</v>
      </c>
      <c r="B19" s="53">
        <v>28.8762</v>
      </c>
      <c r="C19" s="24">
        <v>0.7</v>
      </c>
      <c r="D19" s="25">
        <v>4</v>
      </c>
    </row>
    <row r="20" ht="21" customHeight="1" spans="1:4">
      <c r="A20" s="52" t="s">
        <v>222</v>
      </c>
      <c r="B20" s="54">
        <v>17.2195</v>
      </c>
      <c r="C20" s="30">
        <v>-21.7</v>
      </c>
      <c r="D20" s="31">
        <v>14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D11" sqref="D11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ht="21" customHeight="1" spans="1:4">
      <c r="A1" s="3" t="s">
        <v>231</v>
      </c>
      <c r="B1" s="3"/>
      <c r="C1" s="3"/>
      <c r="D1" s="3"/>
    </row>
    <row r="2" ht="21" customHeight="1" spans="1:4">
      <c r="A2" s="4" t="s">
        <v>29</v>
      </c>
      <c r="B2" s="5"/>
      <c r="C2" s="5"/>
      <c r="D2" s="5"/>
    </row>
    <row r="3" ht="21" customHeight="1" spans="1:4">
      <c r="A3" s="6"/>
      <c r="B3" s="7" t="s">
        <v>228</v>
      </c>
      <c r="C3" s="8" t="s">
        <v>205</v>
      </c>
      <c r="D3" s="9" t="s">
        <v>162</v>
      </c>
    </row>
    <row r="4" ht="21" customHeight="1" spans="1:4">
      <c r="A4" s="6"/>
      <c r="B4" s="10"/>
      <c r="C4" s="11"/>
      <c r="D4" s="12"/>
    </row>
    <row r="5" ht="21" customHeight="1" spans="1:4">
      <c r="A5" s="6"/>
      <c r="B5" s="13" t="s">
        <v>229</v>
      </c>
      <c r="C5" s="14" t="s">
        <v>232</v>
      </c>
      <c r="D5" s="15" t="s">
        <v>163</v>
      </c>
    </row>
    <row r="6" ht="21" customHeight="1" spans="1:9">
      <c r="A6" s="16" t="s">
        <v>233</v>
      </c>
      <c r="B6" s="17">
        <v>863.78617025</v>
      </c>
      <c r="C6" s="18">
        <v>15.1</v>
      </c>
      <c r="D6" s="19" t="s">
        <v>208</v>
      </c>
      <c r="E6" s="20"/>
      <c r="F6" s="21"/>
      <c r="G6" s="21"/>
      <c r="H6" s="22"/>
      <c r="I6" s="22"/>
    </row>
    <row r="7" ht="21" customHeight="1" spans="1:9">
      <c r="A7" s="23" t="s">
        <v>234</v>
      </c>
      <c r="B7" s="24">
        <v>442.02970893</v>
      </c>
      <c r="C7" s="24">
        <v>26.7</v>
      </c>
      <c r="D7" s="25">
        <v>5</v>
      </c>
      <c r="E7" s="26"/>
      <c r="F7" s="27"/>
      <c r="G7" s="27"/>
      <c r="H7" s="28"/>
      <c r="I7" s="28"/>
    </row>
    <row r="8" ht="21" customHeight="1" spans="1:9">
      <c r="A8" s="23" t="s">
        <v>235</v>
      </c>
      <c r="B8" s="24">
        <v>31.66365883</v>
      </c>
      <c r="C8" s="24">
        <v>-23.1</v>
      </c>
      <c r="D8" s="25">
        <v>11</v>
      </c>
      <c r="E8" s="26"/>
      <c r="F8" s="27"/>
      <c r="G8" s="27"/>
      <c r="H8" s="28"/>
      <c r="I8" s="28"/>
    </row>
    <row r="9" ht="21" customHeight="1" spans="1:9">
      <c r="A9" s="23" t="s">
        <v>236</v>
      </c>
      <c r="B9" s="24">
        <v>16.9952439</v>
      </c>
      <c r="C9" s="24">
        <v>-70.1</v>
      </c>
      <c r="D9" s="25">
        <v>14</v>
      </c>
      <c r="E9" s="26"/>
      <c r="F9" s="27"/>
      <c r="G9" s="27"/>
      <c r="H9" s="28"/>
      <c r="I9" s="28"/>
    </row>
    <row r="10" ht="21" customHeight="1" spans="1:9">
      <c r="A10" s="23" t="s">
        <v>237</v>
      </c>
      <c r="B10" s="24">
        <v>44.67659187</v>
      </c>
      <c r="C10" s="24">
        <v>-16.5</v>
      </c>
      <c r="D10" s="25">
        <v>9</v>
      </c>
      <c r="E10" s="26"/>
      <c r="F10" s="27"/>
      <c r="G10" s="27"/>
      <c r="H10" s="28"/>
      <c r="I10" s="28"/>
    </row>
    <row r="11" ht="21" customHeight="1" spans="1:9">
      <c r="A11" s="23" t="s">
        <v>238</v>
      </c>
      <c r="B11" s="24">
        <v>73.41812542</v>
      </c>
      <c r="C11" s="24">
        <v>37.1</v>
      </c>
      <c r="D11" s="25">
        <v>4</v>
      </c>
      <c r="E11" s="29"/>
      <c r="F11" s="27"/>
      <c r="G11" s="27"/>
      <c r="H11" s="28"/>
      <c r="I11" s="28"/>
    </row>
    <row r="12" ht="21" customHeight="1" spans="1:9">
      <c r="A12" s="23" t="s">
        <v>239</v>
      </c>
      <c r="B12" s="24">
        <v>58.37702921</v>
      </c>
      <c r="C12" s="24">
        <v>22.7</v>
      </c>
      <c r="D12" s="25">
        <v>6</v>
      </c>
      <c r="E12" s="29"/>
      <c r="F12" s="27"/>
      <c r="G12" s="27"/>
      <c r="H12" s="28"/>
      <c r="I12" s="28"/>
    </row>
    <row r="13" ht="21" customHeight="1" spans="1:9">
      <c r="A13" s="23" t="s">
        <v>240</v>
      </c>
      <c r="B13" s="24">
        <v>19.74227802</v>
      </c>
      <c r="C13" s="24">
        <v>57.7</v>
      </c>
      <c r="D13" s="25">
        <v>2</v>
      </c>
      <c r="E13" s="29"/>
      <c r="F13" s="27"/>
      <c r="G13" s="27"/>
      <c r="H13" s="28"/>
      <c r="I13" s="28"/>
    </row>
    <row r="14" ht="21" customHeight="1" spans="1:9">
      <c r="A14" s="23" t="s">
        <v>241</v>
      </c>
      <c r="B14" s="24">
        <v>2.26527878</v>
      </c>
      <c r="C14" s="24">
        <v>-66</v>
      </c>
      <c r="D14" s="25">
        <v>13</v>
      </c>
      <c r="E14" s="29"/>
      <c r="F14" s="27"/>
      <c r="G14" s="27"/>
      <c r="H14" s="28"/>
      <c r="I14" s="28"/>
    </row>
    <row r="15" ht="21" customHeight="1" spans="1:9">
      <c r="A15" s="23" t="s">
        <v>242</v>
      </c>
      <c r="B15" s="24">
        <v>28.8427735</v>
      </c>
      <c r="C15" s="24">
        <v>17</v>
      </c>
      <c r="D15" s="25">
        <v>7</v>
      </c>
      <c r="E15" s="29"/>
      <c r="F15" s="27"/>
      <c r="G15" s="27"/>
      <c r="H15" s="28"/>
      <c r="I15" s="28"/>
    </row>
    <row r="16" ht="21" customHeight="1" spans="1:9">
      <c r="A16" s="23" t="s">
        <v>243</v>
      </c>
      <c r="B16" s="24">
        <v>79.00363557</v>
      </c>
      <c r="C16" s="24">
        <v>63.1</v>
      </c>
      <c r="D16" s="25">
        <v>1</v>
      </c>
      <c r="E16" s="29"/>
      <c r="F16" s="27"/>
      <c r="G16" s="27"/>
      <c r="H16" s="28"/>
      <c r="I16" s="28"/>
    </row>
    <row r="17" ht="21" customHeight="1" spans="1:9">
      <c r="A17" s="23" t="s">
        <v>244</v>
      </c>
      <c r="B17" s="24">
        <v>50.37743621</v>
      </c>
      <c r="C17" s="24">
        <v>57.2</v>
      </c>
      <c r="D17" s="25">
        <v>3</v>
      </c>
      <c r="E17" s="29"/>
      <c r="F17" s="27"/>
      <c r="G17" s="27"/>
      <c r="H17" s="28"/>
      <c r="I17" s="28"/>
    </row>
    <row r="18" ht="21" customHeight="1" spans="1:9">
      <c r="A18" s="23" t="s">
        <v>245</v>
      </c>
      <c r="B18" s="24">
        <v>3.37990624</v>
      </c>
      <c r="C18" s="24">
        <v>-19.4</v>
      </c>
      <c r="D18" s="25">
        <v>10</v>
      </c>
      <c r="E18" s="29"/>
      <c r="F18" s="27"/>
      <c r="G18" s="27"/>
      <c r="H18" s="28"/>
      <c r="I18" s="28"/>
    </row>
    <row r="19" ht="21" customHeight="1" spans="1:9">
      <c r="A19" s="23" t="s">
        <v>246</v>
      </c>
      <c r="B19" s="24">
        <v>9.73386337</v>
      </c>
      <c r="C19" s="24">
        <v>-42.5</v>
      </c>
      <c r="D19" s="25">
        <v>12</v>
      </c>
      <c r="E19" s="29"/>
      <c r="F19" s="27"/>
      <c r="G19" s="27"/>
      <c r="H19" s="28"/>
      <c r="I19" s="28"/>
    </row>
    <row r="20" ht="21" customHeight="1" spans="1:9">
      <c r="A20" s="23" t="s">
        <v>247</v>
      </c>
      <c r="B20" s="30">
        <v>3.2806404</v>
      </c>
      <c r="C20" s="30">
        <v>-8.4</v>
      </c>
      <c r="D20" s="31">
        <v>8</v>
      </c>
      <c r="E20" s="29"/>
      <c r="F20" s="27"/>
      <c r="G20" s="27"/>
      <c r="H20" s="28"/>
      <c r="I20" s="28"/>
    </row>
    <row r="21" ht="14.25" spans="4:9">
      <c r="D21" s="32"/>
      <c r="E21" s="29"/>
      <c r="F21" s="27"/>
      <c r="G21" s="27"/>
      <c r="H21" s="28"/>
      <c r="I21" s="28"/>
    </row>
    <row r="22" ht="14.25" spans="4:9">
      <c r="D22" s="32"/>
      <c r="E22" s="29"/>
      <c r="F22" s="27"/>
      <c r="G22" s="27"/>
      <c r="H22" s="28"/>
      <c r="I22" s="28"/>
    </row>
    <row r="23" ht="14.25" spans="4:9">
      <c r="D23" s="32"/>
      <c r="E23" s="29"/>
      <c r="F23" s="27"/>
      <c r="G23" s="27"/>
      <c r="H23" s="28"/>
      <c r="I23" s="28"/>
    </row>
    <row r="24" ht="14.25" spans="4:9">
      <c r="D24" s="32"/>
      <c r="E24" s="29"/>
      <c r="F24" s="27"/>
      <c r="G24" s="27"/>
      <c r="H24" s="33"/>
      <c r="I24" s="33"/>
    </row>
    <row r="25" spans="5:9">
      <c r="E25" s="34"/>
      <c r="F25" s="35"/>
      <c r="G25" s="35"/>
      <c r="H25" s="33"/>
      <c r="I25" s="33"/>
    </row>
    <row r="26" spans="6:9">
      <c r="F26" s="36"/>
      <c r="G26" s="36"/>
      <c r="H26" s="36"/>
      <c r="I26" s="36"/>
    </row>
    <row r="27" spans="6:9">
      <c r="F27" s="36"/>
      <c r="G27" s="36"/>
      <c r="H27" s="36"/>
      <c r="I27" s="36"/>
    </row>
    <row r="28" spans="6:9">
      <c r="F28" s="36"/>
      <c r="G28" s="36"/>
      <c r="H28" s="36"/>
      <c r="I28" s="36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45" zoomScaleNormal="145" topLeftCell="A4" workbookViewId="0">
      <selection activeCell="D10" sqref="D10"/>
    </sheetView>
  </sheetViews>
  <sheetFormatPr defaultColWidth="9" defaultRowHeight="13.5" outlineLevelCol="2"/>
  <cols>
    <col min="1" max="1" width="33.25" customWidth="1"/>
    <col min="2" max="2" width="9.82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ht="22.5" spans="1:3">
      <c r="A1" s="163" t="s">
        <v>46</v>
      </c>
      <c r="B1" s="164"/>
      <c r="C1" s="164"/>
    </row>
    <row r="2" ht="14.25" spans="1:3">
      <c r="A2" s="221" t="s">
        <v>47</v>
      </c>
      <c r="B2" s="222"/>
      <c r="C2" s="222"/>
    </row>
    <row r="3" ht="14.25" spans="1:3">
      <c r="A3" s="167" t="s">
        <v>2</v>
      </c>
      <c r="B3" s="168" t="s">
        <v>3</v>
      </c>
      <c r="C3" s="164" t="s">
        <v>4</v>
      </c>
    </row>
    <row r="4" ht="14.25" spans="1:3">
      <c r="A4" s="167"/>
      <c r="B4" s="168"/>
      <c r="C4" s="164" t="s">
        <v>5</v>
      </c>
    </row>
    <row r="5" ht="14.25" spans="1:3">
      <c r="A5" s="170"/>
      <c r="B5" s="168" t="s">
        <v>6</v>
      </c>
      <c r="C5" s="249" t="s">
        <v>7</v>
      </c>
    </row>
    <row r="6" spans="1:3">
      <c r="A6" s="250" t="s">
        <v>48</v>
      </c>
      <c r="B6" s="251">
        <v>412217.1385</v>
      </c>
      <c r="C6" s="252">
        <v>-0.34655315363878</v>
      </c>
    </row>
    <row r="7" spans="1:3">
      <c r="A7" s="253" t="s">
        <v>49</v>
      </c>
      <c r="B7" s="254">
        <v>129032.9045</v>
      </c>
      <c r="C7" s="255">
        <v>-4.53355481563035</v>
      </c>
    </row>
    <row r="8" spans="1:3">
      <c r="A8" s="196" t="s">
        <v>50</v>
      </c>
      <c r="B8" s="256"/>
      <c r="C8" s="257">
        <v>-2.1</v>
      </c>
    </row>
    <row r="9" spans="1:3">
      <c r="A9" s="258" t="s">
        <v>51</v>
      </c>
      <c r="B9" s="256"/>
      <c r="C9" s="259">
        <v>-4.4</v>
      </c>
    </row>
    <row r="10" spans="1:3">
      <c r="A10" s="258" t="s">
        <v>52</v>
      </c>
      <c r="B10" s="256"/>
      <c r="C10" s="257">
        <v>-0.4</v>
      </c>
    </row>
    <row r="11" spans="1:3">
      <c r="A11" s="258" t="s">
        <v>53</v>
      </c>
      <c r="B11" s="260">
        <v>79.0001</v>
      </c>
      <c r="C11" s="261">
        <v>9.8</v>
      </c>
    </row>
    <row r="12" spans="1:3">
      <c r="A12" s="262" t="s">
        <v>54</v>
      </c>
      <c r="B12" s="263"/>
      <c r="C12" s="264"/>
    </row>
    <row r="13" spans="1:3">
      <c r="A13" s="258" t="s">
        <v>55</v>
      </c>
      <c r="B13" s="265">
        <v>413</v>
      </c>
      <c r="C13" s="257">
        <v>7.3</v>
      </c>
    </row>
    <row r="14" spans="1:3">
      <c r="A14" s="258" t="s">
        <v>56</v>
      </c>
      <c r="B14" s="265">
        <v>85</v>
      </c>
      <c r="C14" s="257">
        <v>25</v>
      </c>
    </row>
    <row r="15" spans="1:3">
      <c r="A15" s="262" t="s">
        <v>57</v>
      </c>
      <c r="B15" s="263">
        <v>1582.8</v>
      </c>
      <c r="C15" s="257">
        <v>0.6</v>
      </c>
    </row>
    <row r="16" spans="1:3">
      <c r="A16" s="258" t="s">
        <v>58</v>
      </c>
      <c r="B16" s="263">
        <v>216.7</v>
      </c>
      <c r="C16" s="257">
        <v>15</v>
      </c>
    </row>
    <row r="17" spans="1:3">
      <c r="A17" s="258" t="s">
        <v>59</v>
      </c>
      <c r="B17" s="260"/>
      <c r="C17" s="261"/>
    </row>
    <row r="18" spans="1:3">
      <c r="A18" s="258" t="s">
        <v>60</v>
      </c>
      <c r="B18" s="260">
        <v>1177.0154</v>
      </c>
      <c r="C18" s="261">
        <v>-34.4</v>
      </c>
    </row>
    <row r="19" spans="1:3">
      <c r="A19" s="258" t="s">
        <v>61</v>
      </c>
      <c r="B19" s="260">
        <v>94.1393</v>
      </c>
      <c r="C19" s="261">
        <v>-1.3</v>
      </c>
    </row>
    <row r="20" spans="1:3">
      <c r="A20" s="258" t="s">
        <v>62</v>
      </c>
      <c r="B20" s="260">
        <v>146.6275</v>
      </c>
      <c r="C20" s="261">
        <v>10.7</v>
      </c>
    </row>
    <row r="21" spans="1:3">
      <c r="A21" s="258" t="s">
        <v>63</v>
      </c>
      <c r="B21" s="260">
        <v>134.991</v>
      </c>
      <c r="C21" s="261">
        <v>18.9</v>
      </c>
    </row>
    <row r="22" spans="1:3">
      <c r="A22" s="258" t="s">
        <v>64</v>
      </c>
      <c r="B22" s="260">
        <v>65.1209</v>
      </c>
      <c r="C22" s="261">
        <v>10.2</v>
      </c>
    </row>
    <row r="23" spans="1:3">
      <c r="A23" s="266" t="s">
        <v>63</v>
      </c>
      <c r="B23" s="260">
        <v>59.0759</v>
      </c>
      <c r="C23" s="261">
        <v>23.4</v>
      </c>
    </row>
    <row r="24" spans="2:3">
      <c r="B24" s="112"/>
      <c r="C24" s="112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zoomScale="130" zoomScaleNormal="130" topLeftCell="A4" workbookViewId="0">
      <selection activeCell="C20" sqref="C20"/>
    </sheetView>
  </sheetViews>
  <sheetFormatPr defaultColWidth="9" defaultRowHeight="13.5" outlineLevelCol="3"/>
  <cols>
    <col min="1" max="1" width="36.4416666666667" customWidth="1"/>
    <col min="2" max="2" width="12.75" customWidth="1"/>
    <col min="3" max="3" width="13.125" customWidth="1"/>
    <col min="4" max="4" width="11.925" customWidth="1"/>
  </cols>
  <sheetData>
    <row r="1" ht="22.5" spans="1:4">
      <c r="A1" s="163" t="s">
        <v>65</v>
      </c>
      <c r="B1" s="164"/>
      <c r="C1" s="164"/>
      <c r="D1" s="164"/>
    </row>
    <row r="2" ht="14.25" spans="1:4">
      <c r="A2" s="221" t="s">
        <v>66</v>
      </c>
      <c r="B2" s="222"/>
      <c r="C2" s="222"/>
      <c r="D2" s="222"/>
    </row>
    <row r="3" ht="14.25" spans="1:4">
      <c r="A3" s="167" t="s">
        <v>2</v>
      </c>
      <c r="B3" s="184" t="s">
        <v>67</v>
      </c>
      <c r="C3" s="168" t="s">
        <v>3</v>
      </c>
      <c r="D3" s="164" t="s">
        <v>4</v>
      </c>
    </row>
    <row r="4" ht="14.25" spans="1:4">
      <c r="A4" s="167"/>
      <c r="B4" s="184"/>
      <c r="C4" s="168"/>
      <c r="D4" s="164" t="s">
        <v>5</v>
      </c>
    </row>
    <row r="5" ht="14.25" spans="1:4">
      <c r="A5" s="170"/>
      <c r="B5" s="184"/>
      <c r="C5" s="168" t="s">
        <v>6</v>
      </c>
      <c r="D5" s="205" t="s">
        <v>7</v>
      </c>
    </row>
    <row r="6" ht="14.25" spans="1:4">
      <c r="A6" s="223" t="s">
        <v>68</v>
      </c>
      <c r="B6" s="224">
        <v>88.8935398986189</v>
      </c>
      <c r="C6" s="224">
        <v>413.845695492953</v>
      </c>
      <c r="D6" s="225">
        <v>-7.7</v>
      </c>
    </row>
    <row r="7" ht="14.25" spans="1:4">
      <c r="A7" s="226" t="s">
        <v>69</v>
      </c>
      <c r="B7" s="224">
        <v>39.27523</v>
      </c>
      <c r="C7" s="224">
        <v>174.59918</v>
      </c>
      <c r="D7" s="227">
        <v>-3.2</v>
      </c>
    </row>
    <row r="8" ht="14.25" spans="1:4">
      <c r="A8" s="226" t="s">
        <v>70</v>
      </c>
      <c r="B8" s="224">
        <v>33.04407</v>
      </c>
      <c r="C8" s="224">
        <v>146.60366</v>
      </c>
      <c r="D8" s="227">
        <v>-3.4</v>
      </c>
    </row>
    <row r="9" ht="14.25" spans="1:4">
      <c r="A9" s="226" t="s">
        <v>71</v>
      </c>
      <c r="B9" s="224"/>
      <c r="C9" s="224"/>
      <c r="D9" s="227"/>
    </row>
    <row r="10" ht="15.75" spans="1:4">
      <c r="A10" s="228" t="s">
        <v>72</v>
      </c>
      <c r="B10" s="224">
        <v>31.22588</v>
      </c>
      <c r="C10" s="224">
        <v>139.43865</v>
      </c>
      <c r="D10" s="229">
        <v>-3.5</v>
      </c>
    </row>
    <row r="11" ht="15.75" spans="1:4">
      <c r="A11" s="228" t="s">
        <v>73</v>
      </c>
      <c r="B11" s="224">
        <v>11.40563</v>
      </c>
      <c r="C11" s="224">
        <v>47.9323</v>
      </c>
      <c r="D11" s="229">
        <v>-1.2</v>
      </c>
    </row>
    <row r="12" ht="15.75" spans="1:4">
      <c r="A12" s="228" t="s">
        <v>74</v>
      </c>
      <c r="B12" s="224">
        <v>1.81819</v>
      </c>
      <c r="C12" s="224">
        <v>7.16501</v>
      </c>
      <c r="D12" s="229">
        <v>-2.8</v>
      </c>
    </row>
    <row r="13" ht="14.25" spans="1:4">
      <c r="A13" s="226" t="s">
        <v>75</v>
      </c>
      <c r="B13" s="224"/>
      <c r="C13" s="224"/>
      <c r="D13" s="227"/>
    </row>
    <row r="14" ht="15.75" spans="1:4">
      <c r="A14" s="230" t="s">
        <v>76</v>
      </c>
      <c r="B14" s="224">
        <v>31.08132</v>
      </c>
      <c r="C14" s="224">
        <v>138.62572</v>
      </c>
      <c r="D14" s="227">
        <v>-1.9</v>
      </c>
    </row>
    <row r="15" ht="15.75" spans="1:4">
      <c r="A15" s="230" t="s">
        <v>77</v>
      </c>
      <c r="B15" s="224">
        <v>4.6395</v>
      </c>
      <c r="C15" s="224">
        <v>20.51347</v>
      </c>
      <c r="D15" s="227">
        <v>3</v>
      </c>
    </row>
    <row r="16" ht="14.25" spans="1:4">
      <c r="A16" s="231" t="s">
        <v>78</v>
      </c>
      <c r="B16" s="224">
        <v>0.83041</v>
      </c>
      <c r="C16" s="224">
        <v>3.53402</v>
      </c>
      <c r="D16" s="232">
        <v>-2.1</v>
      </c>
    </row>
    <row r="17" ht="15.75" spans="1:4">
      <c r="A17" s="230" t="s">
        <v>79</v>
      </c>
      <c r="B17" s="224">
        <v>1.0952</v>
      </c>
      <c r="C17" s="224">
        <v>4.68734</v>
      </c>
      <c r="D17" s="232">
        <v>-5.5</v>
      </c>
    </row>
    <row r="18" ht="14.25" spans="1:4">
      <c r="A18" s="231" t="s">
        <v>80</v>
      </c>
      <c r="B18" s="224">
        <v>1.71368</v>
      </c>
      <c r="C18" s="224">
        <v>7.3801</v>
      </c>
      <c r="D18" s="232">
        <v>6.8</v>
      </c>
    </row>
    <row r="19" ht="14.25" spans="1:4">
      <c r="A19" s="231" t="s">
        <v>81</v>
      </c>
      <c r="B19" s="224">
        <v>0.10669</v>
      </c>
      <c r="C19" s="224">
        <v>0.37686</v>
      </c>
      <c r="D19" s="227">
        <v>2.4</v>
      </c>
    </row>
    <row r="20" ht="14.25" spans="1:4">
      <c r="A20" s="231" t="s">
        <v>82</v>
      </c>
      <c r="B20" s="224">
        <v>6.85657</v>
      </c>
      <c r="C20" s="224">
        <v>113</v>
      </c>
      <c r="D20" s="227">
        <v>-6.5</v>
      </c>
    </row>
    <row r="21" ht="14.25" spans="1:4">
      <c r="A21" s="231" t="s">
        <v>83</v>
      </c>
      <c r="B21" s="224">
        <v>4.20266</v>
      </c>
      <c r="C21" s="224">
        <v>17.88282</v>
      </c>
      <c r="D21" s="227">
        <v>-1.7</v>
      </c>
    </row>
    <row r="22" ht="14.25" spans="1:4">
      <c r="A22" s="226" t="s">
        <v>84</v>
      </c>
      <c r="B22" s="224">
        <v>1.96275</v>
      </c>
      <c r="C22" s="224">
        <v>7.97794</v>
      </c>
      <c r="D22" s="227">
        <v>-24.7</v>
      </c>
    </row>
    <row r="23" ht="14.25" spans="1:4">
      <c r="A23" s="233" t="s">
        <v>85</v>
      </c>
      <c r="B23" s="234"/>
      <c r="C23" s="235">
        <v>131284.255</v>
      </c>
      <c r="D23" s="236">
        <v>19.4122747073662</v>
      </c>
    </row>
    <row r="24" ht="15.75" spans="1:4">
      <c r="A24" s="237" t="s">
        <v>86</v>
      </c>
      <c r="B24" s="110"/>
      <c r="C24" s="235">
        <v>128757.4021</v>
      </c>
      <c r="D24" s="238">
        <v>22.1906646369422</v>
      </c>
    </row>
    <row r="25" ht="15.75" spans="1:4">
      <c r="A25" s="237" t="s">
        <v>87</v>
      </c>
      <c r="B25" s="110"/>
      <c r="C25" s="235">
        <v>2526.8529</v>
      </c>
      <c r="D25" s="236">
        <v>-44.6816340127008</v>
      </c>
    </row>
    <row r="26" ht="15.75" spans="1:4">
      <c r="A26" s="239" t="s">
        <v>88</v>
      </c>
      <c r="B26" s="110"/>
      <c r="C26" s="240"/>
      <c r="D26" s="241"/>
    </row>
    <row r="27" ht="15.75" spans="1:4">
      <c r="A27" s="237" t="s">
        <v>89</v>
      </c>
      <c r="B27" s="242"/>
      <c r="C27" s="243">
        <v>2711</v>
      </c>
      <c r="D27" s="244">
        <v>-78</v>
      </c>
    </row>
    <row r="28" ht="15.75" spans="1:4">
      <c r="A28" s="237" t="s">
        <v>90</v>
      </c>
      <c r="B28" s="245"/>
      <c r="C28" s="246">
        <v>219.1489</v>
      </c>
      <c r="D28" s="247">
        <v>17.92</v>
      </c>
    </row>
    <row r="29" ht="14.25" spans="1:4">
      <c r="A29" s="248"/>
      <c r="B29" s="248"/>
      <c r="C29" s="248"/>
      <c r="D29" s="248"/>
    </row>
    <row r="30" ht="14.25" spans="1:4">
      <c r="A30" s="248"/>
      <c r="B30" s="248"/>
      <c r="C30" s="248"/>
      <c r="D30" s="248"/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145" zoomScaleNormal="145" workbookViewId="0">
      <selection activeCell="B10" sqref="B10"/>
    </sheetView>
  </sheetViews>
  <sheetFormatPr defaultColWidth="9" defaultRowHeight="13.5" outlineLevelCol="2"/>
  <cols>
    <col min="1" max="1" width="31.25" customWidth="1"/>
    <col min="2" max="2" width="15.375" customWidth="1"/>
    <col min="3" max="3" width="12.85" customWidth="1"/>
  </cols>
  <sheetData>
    <row r="1" ht="22.5" spans="1:3">
      <c r="A1" s="163" t="s">
        <v>91</v>
      </c>
      <c r="B1" s="164"/>
      <c r="C1" s="164"/>
    </row>
    <row r="2" ht="14.25" spans="1:3">
      <c r="A2" s="165"/>
      <c r="B2" s="165"/>
      <c r="C2" s="165"/>
    </row>
    <row r="3" ht="14.25" spans="1:3">
      <c r="A3" s="167" t="s">
        <v>2</v>
      </c>
      <c r="B3" s="168" t="s">
        <v>3</v>
      </c>
      <c r="C3" s="164" t="s">
        <v>4</v>
      </c>
    </row>
    <row r="4" ht="14.25" spans="1:3">
      <c r="A4" s="167"/>
      <c r="B4" s="168"/>
      <c r="C4" s="164" t="s">
        <v>5</v>
      </c>
    </row>
    <row r="5" ht="14.25" spans="1:3">
      <c r="A5" s="170"/>
      <c r="B5" s="168" t="s">
        <v>6</v>
      </c>
      <c r="C5" s="205" t="s">
        <v>7</v>
      </c>
    </row>
    <row r="6" spans="1:3">
      <c r="A6" s="206" t="s">
        <v>92</v>
      </c>
      <c r="B6" s="207">
        <v>513090</v>
      </c>
      <c r="C6" s="190">
        <v>-5.7</v>
      </c>
    </row>
    <row r="7" spans="1:3">
      <c r="A7" s="208" t="s">
        <v>93</v>
      </c>
      <c r="B7" s="209">
        <v>32212</v>
      </c>
      <c r="C7" s="210">
        <v>-8.3</v>
      </c>
    </row>
    <row r="8" spans="1:3">
      <c r="A8" s="211" t="s">
        <v>94</v>
      </c>
      <c r="B8" s="207"/>
      <c r="C8" s="212"/>
    </row>
    <row r="9" spans="1:3">
      <c r="A9" s="208" t="s">
        <v>95</v>
      </c>
      <c r="B9" s="213">
        <v>596743</v>
      </c>
      <c r="C9" s="214">
        <v>-8.86539715604779</v>
      </c>
    </row>
    <row r="10" spans="1:3">
      <c r="A10" s="208" t="s">
        <v>96</v>
      </c>
      <c r="B10" s="47">
        <v>338152</v>
      </c>
      <c r="C10" s="215">
        <v>-7.57995659850336</v>
      </c>
    </row>
    <row r="11" spans="1:3">
      <c r="A11" s="208" t="s">
        <v>97</v>
      </c>
      <c r="B11" s="209">
        <v>223744</v>
      </c>
      <c r="C11" s="214">
        <v>1.86433810306443</v>
      </c>
    </row>
    <row r="12" spans="1:3">
      <c r="A12" s="216" t="s">
        <v>98</v>
      </c>
      <c r="B12" s="209">
        <v>6504</v>
      </c>
      <c r="C12" s="214">
        <v>-27.7333333333333</v>
      </c>
    </row>
    <row r="13" spans="1:3">
      <c r="A13" s="216" t="s">
        <v>99</v>
      </c>
      <c r="B13" s="217">
        <v>29175</v>
      </c>
      <c r="C13" s="218">
        <v>-9.79500973935627</v>
      </c>
    </row>
    <row r="14" spans="1:3">
      <c r="A14" s="208" t="s">
        <v>100</v>
      </c>
      <c r="B14" s="209">
        <v>114408</v>
      </c>
      <c r="C14" s="214">
        <v>-21.7653535015078</v>
      </c>
    </row>
    <row r="15" spans="1:3">
      <c r="A15" s="208" t="s">
        <v>101</v>
      </c>
      <c r="B15" s="209">
        <v>215900</v>
      </c>
      <c r="C15" s="214">
        <v>-10.0974811471212</v>
      </c>
    </row>
    <row r="16" spans="1:3">
      <c r="A16" s="208" t="s">
        <v>102</v>
      </c>
      <c r="B16" s="219">
        <v>42691</v>
      </c>
      <c r="C16" s="214">
        <v>-12.4430862627671</v>
      </c>
    </row>
    <row r="17" spans="1:3">
      <c r="A17" s="220" t="s">
        <v>103</v>
      </c>
      <c r="B17" s="209">
        <v>1839407</v>
      </c>
      <c r="C17" s="214">
        <v>2.11235313841351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45" zoomScaleNormal="145" topLeftCell="A4" workbookViewId="0">
      <selection activeCell="C11" sqref="C11"/>
    </sheetView>
  </sheetViews>
  <sheetFormatPr defaultColWidth="9" defaultRowHeight="13.5" outlineLevelCol="3"/>
  <cols>
    <col min="1" max="1" width="26.875" customWidth="1"/>
    <col min="2" max="2" width="11.5" customWidth="1"/>
    <col min="3" max="3" width="13.625" customWidth="1"/>
    <col min="4" max="4" width="11.625" customWidth="1"/>
  </cols>
  <sheetData>
    <row r="1" ht="22.5" spans="1:4">
      <c r="A1" s="155" t="s">
        <v>104</v>
      </c>
      <c r="B1" s="155"/>
      <c r="C1" s="139"/>
      <c r="D1" s="139"/>
    </row>
    <row r="2" ht="10" customHeight="1" spans="1:4">
      <c r="A2" s="135"/>
      <c r="B2" s="135"/>
      <c r="C2" s="135"/>
      <c r="D2" s="135"/>
    </row>
    <row r="3" ht="14.25" spans="1:4">
      <c r="A3" s="183" t="s">
        <v>2</v>
      </c>
      <c r="B3" s="184" t="s">
        <v>67</v>
      </c>
      <c r="C3" s="168" t="s">
        <v>3</v>
      </c>
      <c r="D3" s="164" t="s">
        <v>4</v>
      </c>
    </row>
    <row r="4" ht="14.25" spans="1:4">
      <c r="A4" s="47"/>
      <c r="B4" s="184"/>
      <c r="C4" s="168"/>
      <c r="D4" s="164" t="s">
        <v>5</v>
      </c>
    </row>
    <row r="5" ht="14.25" spans="1:4">
      <c r="A5" s="47"/>
      <c r="B5" s="184"/>
      <c r="C5" s="168" t="s">
        <v>6</v>
      </c>
      <c r="D5" s="164" t="s">
        <v>7</v>
      </c>
    </row>
    <row r="6" spans="1:4">
      <c r="A6" s="185" t="s">
        <v>105</v>
      </c>
      <c r="B6" s="96">
        <v>102</v>
      </c>
      <c r="C6" s="96">
        <v>103.3</v>
      </c>
      <c r="D6" s="186"/>
    </row>
    <row r="7" spans="1:4">
      <c r="A7" s="187" t="s">
        <v>106</v>
      </c>
      <c r="B7" s="96">
        <v>100.6</v>
      </c>
      <c r="C7" s="96">
        <v>102.4</v>
      </c>
      <c r="D7" s="186"/>
    </row>
    <row r="8" spans="1:4">
      <c r="A8" s="188" t="s">
        <v>107</v>
      </c>
      <c r="B8" s="93"/>
      <c r="C8" s="189"/>
      <c r="D8" s="190"/>
    </row>
    <row r="9" spans="1:4">
      <c r="A9" s="191" t="s">
        <v>108</v>
      </c>
      <c r="B9" s="93"/>
      <c r="C9" s="189"/>
      <c r="D9" s="190"/>
    </row>
    <row r="10" spans="1:4">
      <c r="A10" s="192" t="s">
        <v>109</v>
      </c>
      <c r="B10" s="93"/>
      <c r="C10" s="189"/>
      <c r="D10" s="190"/>
    </row>
    <row r="11" spans="1:4">
      <c r="A11" s="191" t="s">
        <v>110</v>
      </c>
      <c r="B11" s="93"/>
      <c r="C11" s="189"/>
      <c r="D11" s="190"/>
    </row>
    <row r="12" spans="1:4">
      <c r="A12" s="192" t="s">
        <v>111</v>
      </c>
      <c r="B12" s="93"/>
      <c r="C12" s="189"/>
      <c r="D12" s="190"/>
    </row>
    <row r="13" spans="1:4">
      <c r="A13" s="191" t="s">
        <v>112</v>
      </c>
      <c r="B13" s="93"/>
      <c r="C13" s="189"/>
      <c r="D13" s="190"/>
    </row>
    <row r="14" spans="1:4">
      <c r="A14" s="192" t="s">
        <v>113</v>
      </c>
      <c r="B14" s="93"/>
      <c r="C14" s="189"/>
      <c r="D14" s="190"/>
    </row>
    <row r="15" spans="1:4">
      <c r="A15" s="191" t="s">
        <v>114</v>
      </c>
      <c r="B15" s="93"/>
      <c r="C15" s="189"/>
      <c r="D15" s="190"/>
    </row>
    <row r="16" spans="1:4">
      <c r="A16" s="192" t="s">
        <v>115</v>
      </c>
      <c r="B16" s="93"/>
      <c r="C16" s="189"/>
      <c r="D16" s="190"/>
    </row>
    <row r="17" spans="1:4">
      <c r="A17" s="188" t="s">
        <v>116</v>
      </c>
      <c r="B17" s="93"/>
      <c r="C17" s="189"/>
      <c r="D17" s="190"/>
    </row>
    <row r="18" spans="1:4">
      <c r="A18" s="191" t="s">
        <v>117</v>
      </c>
      <c r="B18" s="193">
        <v>162.1416</v>
      </c>
      <c r="C18" s="193">
        <v>1423.7848</v>
      </c>
      <c r="D18" s="190">
        <v>-65.6704521597887</v>
      </c>
    </row>
    <row r="19" spans="1:4">
      <c r="A19" s="191" t="s">
        <v>118</v>
      </c>
      <c r="B19" s="193">
        <v>8281.4097</v>
      </c>
      <c r="C19" s="193">
        <v>50351.5801</v>
      </c>
      <c r="D19" s="190">
        <v>-66.8144102733847</v>
      </c>
    </row>
    <row r="20" spans="1:4">
      <c r="A20" s="191" t="s">
        <v>119</v>
      </c>
      <c r="B20" s="194">
        <v>12.1803</v>
      </c>
      <c r="C20" s="194">
        <v>44.1703</v>
      </c>
      <c r="D20" s="195">
        <v>-99.4827008043872</v>
      </c>
    </row>
    <row r="21" spans="1:4">
      <c r="A21" s="191" t="s">
        <v>120</v>
      </c>
      <c r="B21" s="194">
        <v>399.8282</v>
      </c>
      <c r="C21" s="194">
        <v>1522.8622</v>
      </c>
      <c r="D21" s="195">
        <v>-99.9179072058934</v>
      </c>
    </row>
    <row r="22" ht="15.75" customHeight="1" spans="1:4">
      <c r="A22" s="196" t="s">
        <v>121</v>
      </c>
      <c r="B22" s="197"/>
      <c r="C22" s="198"/>
      <c r="D22" s="199"/>
    </row>
    <row r="23" spans="1:4">
      <c r="A23" s="191" t="s">
        <v>122</v>
      </c>
      <c r="B23" s="200"/>
      <c r="C23" s="201">
        <v>443169.77</v>
      </c>
      <c r="D23" s="202">
        <v>9.81</v>
      </c>
    </row>
    <row r="24" spans="1:4">
      <c r="A24" s="191" t="s">
        <v>123</v>
      </c>
      <c r="B24" s="203"/>
      <c r="C24" s="201">
        <v>87448.68</v>
      </c>
      <c r="D24" s="204">
        <v>-8.67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zoomScale="145" zoomScaleNormal="145" workbookViewId="0">
      <selection activeCell="D19" sqref="D19"/>
    </sheetView>
  </sheetViews>
  <sheetFormatPr defaultColWidth="9" defaultRowHeight="13.5" outlineLevelCol="3"/>
  <cols>
    <col min="1" max="1" width="23.1" customWidth="1"/>
    <col min="2" max="2" width="11.4666666666667" customWidth="1"/>
    <col min="3" max="3" width="11.375" customWidth="1"/>
    <col min="4" max="4" width="13.5" customWidth="1"/>
  </cols>
  <sheetData>
    <row r="1" ht="22.5" spans="1:4">
      <c r="A1" s="163" t="s">
        <v>124</v>
      </c>
      <c r="B1" s="164"/>
      <c r="C1" s="164"/>
      <c r="D1" s="164"/>
    </row>
    <row r="2" ht="14.25" spans="1:4">
      <c r="A2" s="165" t="s">
        <v>29</v>
      </c>
      <c r="B2" s="166"/>
      <c r="C2" s="166"/>
      <c r="D2" s="166"/>
    </row>
    <row r="3" ht="14.25" spans="1:4">
      <c r="A3" s="167" t="s">
        <v>2</v>
      </c>
      <c r="B3" s="168" t="s">
        <v>125</v>
      </c>
      <c r="C3" s="168" t="s">
        <v>126</v>
      </c>
      <c r="D3" s="169" t="s">
        <v>127</v>
      </c>
    </row>
    <row r="4" ht="14.25" spans="1:4">
      <c r="A4" s="167"/>
      <c r="B4" s="168"/>
      <c r="C4" s="168"/>
      <c r="D4" s="169" t="s">
        <v>126</v>
      </c>
    </row>
    <row r="5" ht="14.25" spans="1:4">
      <c r="A5" s="170"/>
      <c r="B5" s="171" t="s">
        <v>128</v>
      </c>
      <c r="C5" s="171" t="s">
        <v>129</v>
      </c>
      <c r="D5" s="172" t="s">
        <v>129</v>
      </c>
    </row>
    <row r="6" spans="1:4">
      <c r="A6" s="173" t="s">
        <v>130</v>
      </c>
      <c r="B6" s="174">
        <v>3228.4223495307</v>
      </c>
      <c r="C6" s="175">
        <v>217.0995234377</v>
      </c>
      <c r="D6" s="176">
        <v>155.323912583</v>
      </c>
    </row>
    <row r="7" spans="1:4">
      <c r="A7" s="177" t="s">
        <v>131</v>
      </c>
      <c r="B7" s="178">
        <v>1228.8684632345</v>
      </c>
      <c r="C7" s="175">
        <v>67.48260845</v>
      </c>
      <c r="D7" s="176">
        <v>54.9311239306</v>
      </c>
    </row>
    <row r="8" ht="15.75" customHeight="1" spans="1:4">
      <c r="A8" s="179" t="s">
        <v>132</v>
      </c>
      <c r="B8" s="175">
        <v>434.8250553882</v>
      </c>
      <c r="C8" s="175">
        <v>49.2190536605</v>
      </c>
      <c r="D8" s="176">
        <v>-14.8334934925</v>
      </c>
    </row>
    <row r="9" spans="1:4">
      <c r="A9" s="177" t="s">
        <v>133</v>
      </c>
      <c r="B9" s="175">
        <v>2406.3647523697</v>
      </c>
      <c r="C9" s="175">
        <v>164.7021379913</v>
      </c>
      <c r="D9" s="176">
        <v>160.8768385156</v>
      </c>
    </row>
    <row r="10" spans="1:4">
      <c r="A10" s="179" t="s">
        <v>134</v>
      </c>
      <c r="B10" s="175">
        <v>384.2084246908</v>
      </c>
      <c r="C10" s="175">
        <v>2.6776768722</v>
      </c>
      <c r="D10" s="176">
        <v>9.1791889433</v>
      </c>
    </row>
    <row r="11" spans="1:4">
      <c r="A11" s="177" t="s">
        <v>135</v>
      </c>
      <c r="B11" s="175">
        <v>1835.7428780876</v>
      </c>
      <c r="C11" s="175">
        <v>201.8817428679</v>
      </c>
      <c r="D11" s="176">
        <v>96.2365766597</v>
      </c>
    </row>
    <row r="12" spans="1:4">
      <c r="A12" s="177" t="s">
        <v>131</v>
      </c>
      <c r="B12" s="178">
        <v>622.1049145005</v>
      </c>
      <c r="C12" s="178">
        <v>68.6660280625</v>
      </c>
      <c r="D12" s="180">
        <v>19.458869156</v>
      </c>
    </row>
    <row r="13" spans="1:4">
      <c r="A13" s="177" t="s">
        <v>136</v>
      </c>
      <c r="B13" s="175">
        <v>853.086768382</v>
      </c>
      <c r="C13" s="175">
        <v>59.529752168</v>
      </c>
      <c r="D13" s="176">
        <v>41.9565515062</v>
      </c>
    </row>
    <row r="14" spans="1:4">
      <c r="A14" s="177" t="s">
        <v>137</v>
      </c>
      <c r="B14" s="181">
        <v>510.3293021553</v>
      </c>
      <c r="C14" s="181">
        <v>58.9714865827</v>
      </c>
      <c r="D14" s="182">
        <v>37.9086287869</v>
      </c>
    </row>
    <row r="15" spans="1:4">
      <c r="A15" s="177" t="s">
        <v>138</v>
      </c>
      <c r="B15" s="181">
        <v>342.7574662267</v>
      </c>
      <c r="C15" s="181">
        <v>0.558265585299999</v>
      </c>
      <c r="D15" s="182">
        <v>4.0479227193</v>
      </c>
    </row>
    <row r="16" spans="1:4">
      <c r="A16" s="177" t="s">
        <v>139</v>
      </c>
      <c r="B16" s="175">
        <v>982.6439417903</v>
      </c>
      <c r="C16" s="175">
        <v>142.3523636318</v>
      </c>
      <c r="D16" s="176">
        <v>54.2803444238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F8" sqref="F8"/>
    </sheetView>
  </sheetViews>
  <sheetFormatPr defaultColWidth="9" defaultRowHeight="13.5" outlineLevelCol="3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ht="22.5" spans="1:4">
      <c r="A1" s="155" t="s">
        <v>140</v>
      </c>
      <c r="B1" s="156"/>
      <c r="C1" s="156"/>
      <c r="D1" s="156"/>
    </row>
    <row r="2" ht="14.25" spans="1:4">
      <c r="A2" s="135" t="s">
        <v>141</v>
      </c>
      <c r="B2" s="148"/>
      <c r="C2" s="148"/>
      <c r="D2" s="148"/>
    </row>
    <row r="3" spans="1:4">
      <c r="A3" s="149"/>
      <c r="B3" s="150" t="s">
        <v>142</v>
      </c>
      <c r="C3" s="150" t="s">
        <v>143</v>
      </c>
      <c r="D3" s="156" t="s">
        <v>144</v>
      </c>
    </row>
    <row r="4" spans="1:4">
      <c r="A4" s="149"/>
      <c r="B4" s="150"/>
      <c r="C4" s="150"/>
      <c r="D4" s="156"/>
    </row>
    <row r="5" ht="15.75" spans="1:4">
      <c r="A5" s="149"/>
      <c r="B5" s="150" t="s">
        <v>145</v>
      </c>
      <c r="C5" s="150" t="s">
        <v>145</v>
      </c>
      <c r="D5" s="157" t="s">
        <v>146</v>
      </c>
    </row>
    <row r="6" ht="24" customHeight="1" spans="1:4">
      <c r="A6" s="158" t="s">
        <v>147</v>
      </c>
      <c r="B6" s="159">
        <v>323520.4</v>
      </c>
      <c r="C6" s="160">
        <v>251965</v>
      </c>
      <c r="D6" s="161">
        <v>4.99687695190506</v>
      </c>
    </row>
    <row r="7" ht="24" customHeight="1" spans="1:4">
      <c r="A7" s="158" t="s">
        <v>148</v>
      </c>
      <c r="B7" s="159">
        <v>41510.3</v>
      </c>
      <c r="C7" s="162">
        <v>32333.9</v>
      </c>
      <c r="D7" s="161">
        <v>27.0114942528736</v>
      </c>
    </row>
    <row r="8" ht="24" customHeight="1" spans="1:4">
      <c r="A8" s="158" t="s">
        <v>149</v>
      </c>
      <c r="B8" s="159">
        <v>13676.2</v>
      </c>
      <c r="C8" s="162">
        <v>9010.2</v>
      </c>
      <c r="D8" s="161">
        <v>4.34782608695652</v>
      </c>
    </row>
    <row r="9" ht="24" customHeight="1" spans="1:4">
      <c r="A9" s="158" t="s">
        <v>150</v>
      </c>
      <c r="B9" s="159">
        <v>4262.1</v>
      </c>
      <c r="C9" s="162">
        <v>2011.9</v>
      </c>
      <c r="D9" s="161">
        <v>8</v>
      </c>
    </row>
    <row r="10" ht="24" customHeight="1" spans="1:4">
      <c r="A10" s="158" t="s">
        <v>151</v>
      </c>
      <c r="B10" s="159">
        <v>103908.6</v>
      </c>
      <c r="C10" s="162">
        <v>86659.9</v>
      </c>
      <c r="D10" s="161">
        <v>0.2</v>
      </c>
    </row>
    <row r="11" ht="24" customHeight="1" spans="1:4">
      <c r="A11" s="158" t="s">
        <v>152</v>
      </c>
      <c r="B11" s="159">
        <v>34577.8</v>
      </c>
      <c r="C11" s="162">
        <v>27227.3</v>
      </c>
      <c r="D11" s="161">
        <v>3.31491712707182</v>
      </c>
    </row>
    <row r="12" ht="24" customHeight="1" spans="1:4">
      <c r="A12" s="158" t="s">
        <v>153</v>
      </c>
      <c r="B12" s="159">
        <v>24299.2</v>
      </c>
      <c r="C12" s="162">
        <v>18812.5</v>
      </c>
      <c r="D12" s="161">
        <v>6.17283950617284</v>
      </c>
    </row>
    <row r="13" ht="24" customHeight="1" spans="1:4">
      <c r="A13" s="158" t="s">
        <v>154</v>
      </c>
      <c r="B13" s="159">
        <v>32530.2</v>
      </c>
      <c r="C13" s="162">
        <v>24371.4</v>
      </c>
      <c r="D13" s="161">
        <v>1.23456790123457</v>
      </c>
    </row>
    <row r="14" ht="24" customHeight="1" spans="1:4">
      <c r="A14" s="158" t="s">
        <v>155</v>
      </c>
      <c r="B14" s="159">
        <v>26165.5</v>
      </c>
      <c r="C14" s="162">
        <v>19923.6</v>
      </c>
      <c r="D14" s="161"/>
    </row>
    <row r="15" ht="24" customHeight="1" spans="1:4">
      <c r="A15" s="158" t="s">
        <v>156</v>
      </c>
      <c r="B15" s="159">
        <v>12580</v>
      </c>
      <c r="C15" s="162">
        <v>9855</v>
      </c>
      <c r="D15" s="161">
        <v>1.53846153846154</v>
      </c>
    </row>
    <row r="16" ht="24" customHeight="1" spans="1:4">
      <c r="A16" s="158" t="s">
        <v>157</v>
      </c>
      <c r="B16" s="159">
        <v>16294.9</v>
      </c>
      <c r="C16" s="162">
        <v>11708.3</v>
      </c>
      <c r="D16" s="161">
        <v>7.05882352941176</v>
      </c>
    </row>
    <row r="17" ht="24" customHeight="1" spans="1:4">
      <c r="A17" s="158" t="s">
        <v>158</v>
      </c>
      <c r="B17" s="159">
        <v>5665.2</v>
      </c>
      <c r="C17" s="162">
        <v>4804</v>
      </c>
      <c r="D17" s="161">
        <v>14.8148148148148</v>
      </c>
    </row>
    <row r="18" ht="24" customHeight="1" spans="1:4">
      <c r="A18" s="158" t="s">
        <v>159</v>
      </c>
      <c r="B18" s="159">
        <v>8050.4</v>
      </c>
      <c r="C18" s="162">
        <v>5247</v>
      </c>
      <c r="D18" s="161">
        <v>4.8780487804878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B6" sqref="B6:C18"/>
    </sheetView>
  </sheetViews>
  <sheetFormatPr defaultColWidth="9" defaultRowHeight="13.5" outlineLevelCol="2"/>
  <cols>
    <col min="1" max="1" width="16.5" customWidth="1"/>
    <col min="2" max="2" width="15.375" customWidth="1"/>
    <col min="3" max="3" width="12.5" customWidth="1"/>
  </cols>
  <sheetData>
    <row r="1" ht="20.25" spans="1:3">
      <c r="A1" s="134" t="s">
        <v>160</v>
      </c>
      <c r="B1" s="134"/>
      <c r="C1" s="134"/>
    </row>
    <row r="2" ht="31" customHeight="1" spans="1:3">
      <c r="A2" s="135" t="s">
        <v>161</v>
      </c>
      <c r="B2" s="148"/>
      <c r="C2" s="148"/>
    </row>
    <row r="3" spans="1:3">
      <c r="A3" s="149"/>
      <c r="B3" s="150" t="s">
        <v>4</v>
      </c>
      <c r="C3" s="151" t="s">
        <v>162</v>
      </c>
    </row>
    <row r="4" spans="1:3">
      <c r="A4" s="149"/>
      <c r="B4" s="150" t="s">
        <v>5</v>
      </c>
      <c r="C4" s="152"/>
    </row>
    <row r="5" spans="1:3">
      <c r="A5" s="149"/>
      <c r="B5" s="150" t="s">
        <v>7</v>
      </c>
      <c r="C5" s="152" t="s">
        <v>163</v>
      </c>
    </row>
    <row r="6" ht="21" customHeight="1" spans="1:3">
      <c r="A6" s="142" t="s">
        <v>147</v>
      </c>
      <c r="B6" s="153">
        <v>-2.8</v>
      </c>
      <c r="C6" s="154"/>
    </row>
    <row r="7" ht="21" customHeight="1" spans="1:3">
      <c r="A7" s="142" t="s">
        <v>164</v>
      </c>
      <c r="B7" s="153">
        <v>-0.8</v>
      </c>
      <c r="C7" s="154">
        <v>8</v>
      </c>
    </row>
    <row r="8" ht="21" customHeight="1" spans="1:3">
      <c r="A8" s="142" t="s">
        <v>165</v>
      </c>
      <c r="B8" s="153">
        <v>-0.3</v>
      </c>
      <c r="C8" s="154">
        <v>6</v>
      </c>
    </row>
    <row r="9" ht="21" customHeight="1" spans="1:3">
      <c r="A9" s="142" t="s">
        <v>166</v>
      </c>
      <c r="B9" s="153">
        <v>-3</v>
      </c>
      <c r="C9" s="154">
        <v>9</v>
      </c>
    </row>
    <row r="10" ht="21" customHeight="1" spans="1:3">
      <c r="A10" s="142" t="s">
        <v>167</v>
      </c>
      <c r="B10" s="153">
        <v>1.2</v>
      </c>
      <c r="C10" s="154">
        <v>3</v>
      </c>
    </row>
    <row r="11" ht="21" customHeight="1" spans="1:3">
      <c r="A11" s="142" t="s">
        <v>168</v>
      </c>
      <c r="B11" s="153">
        <v>1.9</v>
      </c>
      <c r="C11" s="154">
        <v>2</v>
      </c>
    </row>
    <row r="12" ht="21" customHeight="1" spans="1:3">
      <c r="A12" s="142" t="s">
        <v>169</v>
      </c>
      <c r="B12" s="153">
        <v>0.6</v>
      </c>
      <c r="C12" s="154">
        <v>4</v>
      </c>
    </row>
    <row r="13" ht="21" customHeight="1" spans="1:3">
      <c r="A13" s="142" t="s">
        <v>170</v>
      </c>
      <c r="B13" s="153">
        <v>0.6</v>
      </c>
      <c r="C13" s="154">
        <v>4</v>
      </c>
    </row>
    <row r="14" ht="21" customHeight="1" spans="1:3">
      <c r="A14" s="142" t="s">
        <v>171</v>
      </c>
      <c r="B14" s="153">
        <v>-0.5</v>
      </c>
      <c r="C14" s="154">
        <v>7</v>
      </c>
    </row>
    <row r="15" ht="21" customHeight="1" spans="1:3">
      <c r="A15" s="142" t="s">
        <v>172</v>
      </c>
      <c r="B15" s="153">
        <v>-4.8</v>
      </c>
      <c r="C15" s="154">
        <v>10</v>
      </c>
    </row>
    <row r="16" ht="21" customHeight="1" spans="1:3">
      <c r="A16" s="142" t="s">
        <v>173</v>
      </c>
      <c r="B16" s="153">
        <v>-6</v>
      </c>
      <c r="C16" s="154">
        <v>12</v>
      </c>
    </row>
    <row r="17" ht="21" customHeight="1" spans="1:3">
      <c r="A17" s="142" t="s">
        <v>174</v>
      </c>
      <c r="B17" s="153">
        <v>-5.6</v>
      </c>
      <c r="C17" s="154">
        <v>11</v>
      </c>
    </row>
    <row r="18" ht="21" customHeight="1" spans="1:3">
      <c r="A18" s="142" t="s">
        <v>175</v>
      </c>
      <c r="B18" s="153">
        <v>2.1</v>
      </c>
      <c r="C18" s="154">
        <v>1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2016-11-14T01:52:00Z</dcterms:created>
  <cp:lastPrinted>2016-11-14T01:53:00Z</cp:lastPrinted>
  <dcterms:modified xsi:type="dcterms:W3CDTF">2020-06-19T08:40:56Z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