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 (2)" sheetId="2" r:id="rId1"/>
  </sheets>
  <calcPr calcId="144525"/>
</workbook>
</file>

<file path=xl/sharedStrings.xml><?xml version="1.0" encoding="utf-8"?>
<sst xmlns="http://schemas.openxmlformats.org/spreadsheetml/2006/main" count="35" uniqueCount="27">
  <si>
    <t>2025年免保育教育费补助省级资金分配表</t>
  </si>
  <si>
    <t>县市区</t>
  </si>
  <si>
    <t>2025年秋季学期学前一年
在园幼儿预计人数（人）</t>
  </si>
  <si>
    <t>各级分担比例</t>
  </si>
  <si>
    <t>按中央核定标准秋季学期应安排免保育教育资金  （万元）</t>
  </si>
  <si>
    <t>此次下达省级和市级资金
（万元）</t>
  </si>
  <si>
    <t>备注</t>
  </si>
  <si>
    <t>中央与地方</t>
  </si>
  <si>
    <t>中央核定标准每生每年2600元</t>
  </si>
  <si>
    <t>中央</t>
  </si>
  <si>
    <t>地方</t>
  </si>
  <si>
    <t>分档</t>
  </si>
  <si>
    <t>省级</t>
  </si>
  <si>
    <t>市区</t>
  </si>
  <si>
    <t>县级</t>
  </si>
  <si>
    <t>合计</t>
  </si>
  <si>
    <t>市级</t>
  </si>
  <si>
    <t>区级</t>
  </si>
  <si>
    <t>合 计</t>
  </si>
  <si>
    <t>双清区</t>
  </si>
  <si>
    <t>二档</t>
  </si>
  <si>
    <t>大祥区</t>
  </si>
  <si>
    <t>北塔区</t>
  </si>
  <si>
    <t>市本级</t>
  </si>
  <si>
    <t>其中：蓓蕾幼儿园</t>
  </si>
  <si>
    <t xml:space="preserve">      机关幼儿园</t>
  </si>
  <si>
    <t xml:space="preserve">   邵阳学院幼儿园</t>
  </si>
</sst>
</file>

<file path=xl/styles.xml><?xml version="1.0" encoding="utf-8"?>
<styleSheet xmlns="http://schemas.openxmlformats.org/spreadsheetml/2006/main">
  <numFmts count="5">
    <numFmt numFmtId="176" formatCode="0.0_);[Red]\(0.0\)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8"/>
      <color theme="1"/>
      <name val="方正小标宋简体"/>
      <charset val="134"/>
    </font>
    <font>
      <b/>
      <sz val="12"/>
      <color theme="1"/>
      <name val="宋体"/>
      <charset val="134"/>
      <scheme val="minor"/>
    </font>
    <font>
      <b/>
      <sz val="12"/>
      <name val="宋体"/>
      <charset val="134"/>
    </font>
    <font>
      <b/>
      <sz val="14"/>
      <color theme="1"/>
      <name val="宋体"/>
      <charset val="134"/>
      <scheme val="minor"/>
    </font>
    <font>
      <sz val="14"/>
      <name val="Times New Roman"/>
      <charset val="134"/>
    </font>
    <font>
      <sz val="14"/>
      <name val="宋体"/>
      <charset val="134"/>
    </font>
    <font>
      <sz val="14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2"/>
      <name val="宋体"/>
      <charset val="134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/>
      <diagonal/>
    </border>
    <border>
      <left/>
      <right style="thin">
        <color auto="true"/>
      </right>
      <top/>
      <bottom/>
      <diagonal/>
    </border>
    <border>
      <left/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/>
      <diagonal/>
    </border>
    <border>
      <left/>
      <right/>
      <top style="thin">
        <color auto="true"/>
      </top>
      <bottom/>
      <diagonal/>
    </border>
    <border>
      <left style="thin">
        <color auto="true"/>
      </left>
      <right/>
      <top/>
      <bottom style="thin">
        <color auto="true"/>
      </bottom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50">
    <xf numFmtId="0" fontId="0" fillId="0" borderId="0"/>
    <xf numFmtId="0" fontId="11" fillId="18" borderId="0" applyNumberFormat="false" applyBorder="false" applyAlignment="false" applyProtection="false">
      <alignment vertical="center"/>
    </xf>
    <xf numFmtId="0" fontId="10" fillId="30" borderId="0" applyNumberFormat="false" applyBorder="false" applyAlignment="false" applyProtection="false">
      <alignment vertical="center"/>
    </xf>
    <xf numFmtId="0" fontId="16" fillId="10" borderId="12" applyNumberFormat="false" applyAlignment="false" applyProtection="false">
      <alignment vertical="center"/>
    </xf>
    <xf numFmtId="0" fontId="15" fillId="9" borderId="11" applyNumberFormat="false" applyAlignment="false" applyProtection="false">
      <alignment vertical="center"/>
    </xf>
    <xf numFmtId="0" fontId="17" fillId="11" borderId="0" applyNumberFormat="false" applyBorder="false" applyAlignment="false" applyProtection="false">
      <alignment vertical="center"/>
    </xf>
    <xf numFmtId="0" fontId="28" fillId="0" borderId="10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4" fillId="0" borderId="10" applyNumberFormat="false" applyFill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0" fillId="14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1" fillId="3" borderId="0" applyNumberFormat="false" applyBorder="false" applyAlignment="false" applyProtection="false">
      <alignment vertical="center"/>
    </xf>
    <xf numFmtId="0" fontId="19" fillId="0" borderId="14" applyNumberFormat="false" applyFill="false" applyAlignment="false" applyProtection="false">
      <alignment vertical="center"/>
    </xf>
    <xf numFmtId="0" fontId="18" fillId="0" borderId="13" applyNumberFormat="false" applyFill="false" applyAlignment="false" applyProtection="false">
      <alignment vertical="center"/>
    </xf>
    <xf numFmtId="0" fontId="10" fillId="2" borderId="0" applyNumberFormat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0" fillId="22" borderId="0" applyNumberFormat="false" applyBorder="false" applyAlignment="false" applyProtection="false">
      <alignment vertical="center"/>
    </xf>
    <xf numFmtId="0" fontId="20" fillId="0" borderId="15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0" fillId="15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24" fillId="0" borderId="0"/>
    <xf numFmtId="0" fontId="10" fillId="17" borderId="0" applyNumberFormat="false" applyBorder="false" applyAlignment="false" applyProtection="false">
      <alignment vertical="center"/>
    </xf>
    <xf numFmtId="0" fontId="0" fillId="19" borderId="16" applyNumberFormat="false" applyFont="false" applyAlignment="false" applyProtection="false">
      <alignment vertical="center"/>
    </xf>
    <xf numFmtId="0" fontId="11" fillId="8" borderId="0" applyNumberFormat="false" applyBorder="false" applyAlignment="false" applyProtection="false">
      <alignment vertical="center"/>
    </xf>
    <xf numFmtId="0" fontId="26" fillId="23" borderId="0" applyNumberFormat="false" applyBorder="false" applyAlignment="false" applyProtection="false">
      <alignment vertical="center"/>
    </xf>
    <xf numFmtId="0" fontId="10" fillId="24" borderId="0" applyNumberFormat="false" applyBorder="false" applyAlignment="false" applyProtection="false">
      <alignment vertical="center"/>
    </xf>
    <xf numFmtId="0" fontId="27" fillId="25" borderId="0" applyNumberFormat="false" applyBorder="false" applyAlignment="false" applyProtection="false">
      <alignment vertical="center"/>
    </xf>
    <xf numFmtId="0" fontId="29" fillId="10" borderId="17" applyNumberFormat="false" applyAlignment="false" applyProtection="false">
      <alignment vertical="center"/>
    </xf>
    <xf numFmtId="0" fontId="11" fillId="27" borderId="0" applyNumberFormat="false" applyBorder="false" applyAlignment="false" applyProtection="false">
      <alignment vertical="center"/>
    </xf>
    <xf numFmtId="0" fontId="11" fillId="28" borderId="0" applyNumberFormat="false" applyBorder="false" applyAlignment="false" applyProtection="false">
      <alignment vertical="center"/>
    </xf>
    <xf numFmtId="0" fontId="11" fillId="29" borderId="0" applyNumberFormat="false" applyBorder="false" applyAlignment="false" applyProtection="false">
      <alignment vertical="center"/>
    </xf>
    <xf numFmtId="0" fontId="11" fillId="31" borderId="0" applyNumberFormat="false" applyBorder="false" applyAlignment="false" applyProtection="false">
      <alignment vertical="center"/>
    </xf>
    <xf numFmtId="0" fontId="11" fillId="32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1" fillId="2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1" fillId="16" borderId="0" applyNumberFormat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25" fillId="21" borderId="17" applyNumberFormat="false" applyAlignment="false" applyProtection="false">
      <alignment vertical="center"/>
    </xf>
    <xf numFmtId="0" fontId="10" fillId="26" borderId="0" applyNumberFormat="false" applyBorder="false" applyAlignment="false" applyProtection="false">
      <alignment vertical="center"/>
    </xf>
    <xf numFmtId="0" fontId="11" fillId="13" borderId="0" applyNumberFormat="false" applyBorder="false" applyAlignment="false" applyProtection="false">
      <alignment vertical="center"/>
    </xf>
    <xf numFmtId="0" fontId="10" fillId="12" borderId="0" applyNumberFormat="false" applyBorder="false" applyAlignment="false" applyProtection="false">
      <alignment vertical="center"/>
    </xf>
  </cellStyleXfs>
  <cellXfs count="29">
    <xf numFmtId="0" fontId="0" fillId="0" borderId="0" xfId="0"/>
    <xf numFmtId="0" fontId="1" fillId="0" borderId="0" xfId="0" applyFont="true"/>
    <xf numFmtId="0" fontId="2" fillId="0" borderId="0" xfId="0" applyFont="true"/>
    <xf numFmtId="0" fontId="2" fillId="0" borderId="0" xfId="0" applyFont="true" applyAlignment="true">
      <alignment horizontal="center" vertical="center"/>
    </xf>
    <xf numFmtId="0" fontId="1" fillId="0" borderId="0" xfId="0" applyFont="true" applyAlignment="true">
      <alignment horizontal="center" vertical="center"/>
    </xf>
    <xf numFmtId="0" fontId="3" fillId="0" borderId="0" xfId="0" applyFont="true" applyAlignment="true">
      <alignment horizontal="center" vertical="center"/>
    </xf>
    <xf numFmtId="0" fontId="4" fillId="0" borderId="1" xfId="0" applyFont="true" applyBorder="true" applyAlignment="true">
      <alignment horizontal="center" vertical="center" wrapText="true"/>
    </xf>
    <xf numFmtId="0" fontId="4" fillId="0" borderId="2" xfId="0" applyFont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4" fillId="0" borderId="3" xfId="0" applyFont="true" applyBorder="true" applyAlignment="true">
      <alignment horizontal="center" vertical="center" wrapText="true"/>
    </xf>
    <xf numFmtId="0" fontId="4" fillId="0" borderId="4" xfId="0" applyFont="true" applyBorder="true" applyAlignment="true">
      <alignment horizontal="center" vertical="center" wrapText="true"/>
    </xf>
    <xf numFmtId="0" fontId="5" fillId="0" borderId="1" xfId="28" applyFont="true" applyFill="true" applyBorder="true" applyAlignment="true">
      <alignment horizontal="center" vertical="center" wrapText="true"/>
    </xf>
    <xf numFmtId="0" fontId="6" fillId="0" borderId="1" xfId="0" applyFont="true" applyBorder="true" applyAlignment="true">
      <alignment horizontal="left" vertical="center"/>
    </xf>
    <xf numFmtId="0" fontId="6" fillId="0" borderId="1" xfId="0" applyFont="true" applyBorder="true" applyAlignment="true">
      <alignment horizontal="center" vertical="center"/>
    </xf>
    <xf numFmtId="0" fontId="2" fillId="0" borderId="1" xfId="0" applyFont="true" applyBorder="true" applyAlignment="true">
      <alignment horizontal="left" vertical="center"/>
    </xf>
    <xf numFmtId="0" fontId="2" fillId="0" borderId="1" xfId="0" applyFont="true" applyBorder="true" applyAlignment="true">
      <alignment horizontal="center" vertical="center"/>
    </xf>
    <xf numFmtId="9" fontId="7" fillId="0" borderId="1" xfId="28" applyNumberFormat="true" applyFont="true" applyFill="true" applyBorder="true" applyAlignment="true">
      <alignment horizontal="center" vertical="center" wrapText="true"/>
    </xf>
    <xf numFmtId="9" fontId="8" fillId="0" borderId="1" xfId="28" applyNumberFormat="true" applyFont="true" applyFill="true" applyBorder="true" applyAlignment="true">
      <alignment horizontal="center" vertical="center" wrapText="true"/>
    </xf>
    <xf numFmtId="9" fontId="7" fillId="0" borderId="1" xfId="0" applyNumberFormat="true" applyFont="true" applyFill="true" applyBorder="true" applyAlignment="true">
      <alignment horizontal="center" vertical="center" wrapText="true"/>
    </xf>
    <xf numFmtId="176" fontId="6" fillId="0" borderId="1" xfId="0" applyNumberFormat="true" applyFont="true" applyBorder="true" applyAlignment="true">
      <alignment horizontal="center" vertical="center"/>
    </xf>
    <xf numFmtId="176" fontId="9" fillId="0" borderId="1" xfId="0" applyNumberFormat="true" applyFont="true" applyFill="true" applyBorder="true" applyAlignment="true">
      <alignment horizontal="center" vertical="center" wrapText="true"/>
    </xf>
    <xf numFmtId="0" fontId="4" fillId="0" borderId="5" xfId="0" applyFont="true" applyBorder="true" applyAlignment="true">
      <alignment horizontal="center" vertical="center" wrapText="true"/>
    </xf>
    <xf numFmtId="0" fontId="4" fillId="0" borderId="6" xfId="0" applyFont="true" applyBorder="true" applyAlignment="true">
      <alignment horizontal="center" vertical="center" wrapText="true"/>
    </xf>
    <xf numFmtId="0" fontId="4" fillId="0" borderId="7" xfId="0" applyFont="true" applyBorder="true" applyAlignment="true">
      <alignment horizontal="center" vertical="center" wrapText="true"/>
    </xf>
    <xf numFmtId="0" fontId="4" fillId="0" borderId="8" xfId="0" applyFont="true" applyBorder="true" applyAlignment="true">
      <alignment horizontal="center" vertical="center" wrapText="true"/>
    </xf>
    <xf numFmtId="0" fontId="4" fillId="0" borderId="9" xfId="0" applyFont="true" applyBorder="true" applyAlignment="true">
      <alignment horizontal="center" vertical="center" wrapText="true"/>
    </xf>
    <xf numFmtId="176" fontId="2" fillId="0" borderId="1" xfId="0" applyNumberFormat="true" applyFont="true" applyBorder="true" applyAlignment="true">
      <alignment horizontal="center" vertical="center"/>
    </xf>
    <xf numFmtId="0" fontId="6" fillId="0" borderId="1" xfId="0" applyFont="true" applyBorder="true" applyAlignment="true">
      <alignment horizontal="center" vertical="center" wrapText="true"/>
    </xf>
    <xf numFmtId="0" fontId="2" fillId="0" borderId="1" xfId="0" applyFont="true" applyBorder="true" applyAlignment="true">
      <alignment horizontal="center" vertical="center" wrapText="true"/>
    </xf>
  </cellXfs>
  <cellStyles count="50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常规_Sheet1 2" xfId="28"/>
    <cellStyle name="40% - 强调文字颜色 2" xfId="29" builtinId="35"/>
    <cellStyle name="注释" xfId="30" builtinId="10"/>
    <cellStyle name="60% - 强调文字颜色 3" xfId="31" builtinId="40"/>
    <cellStyle name="好" xfId="32" builtinId="26"/>
    <cellStyle name="20% - 强调文字颜色 5" xfId="33" builtinId="46"/>
    <cellStyle name="适中" xfId="34" builtinId="28"/>
    <cellStyle name="计算" xfId="35" builtinId="22"/>
    <cellStyle name="强调文字颜色 1" xfId="36" builtinId="29"/>
    <cellStyle name="60% - 强调文字颜色 4" xfId="37" builtinId="44"/>
    <cellStyle name="60% - 强调文字颜色 1" xfId="38" builtinId="32"/>
    <cellStyle name="强调文字颜色 2" xfId="39" builtinId="33"/>
    <cellStyle name="60% - 强调文字颜色 5" xfId="40" builtinId="48"/>
    <cellStyle name="百分比" xfId="41" builtinId="5"/>
    <cellStyle name="60% - 强调文字颜色 2" xfId="42" builtinId="36"/>
    <cellStyle name="货币" xfId="43" builtinId="4"/>
    <cellStyle name="强调文字颜色 3" xfId="44" builtinId="37"/>
    <cellStyle name="20% - 强调文字颜色 3" xfId="45" builtinId="38"/>
    <cellStyle name="输入" xfId="46" builtinId="20"/>
    <cellStyle name="40% - 强调文字颜色 3" xfId="47" builtinId="39"/>
    <cellStyle name="强调文字颜色 4" xfId="48" builtinId="41"/>
    <cellStyle name="20% - 强调文字颜色 4" xfId="49" builtinId="4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Q12"/>
  <sheetViews>
    <sheetView tabSelected="1" workbookViewId="0">
      <selection activeCell="I16" sqref="I16"/>
    </sheetView>
  </sheetViews>
  <sheetFormatPr defaultColWidth="9" defaultRowHeight="13.5"/>
  <cols>
    <col min="1" max="1" width="21.625" customWidth="true"/>
    <col min="2" max="2" width="14" customWidth="true"/>
    <col min="3" max="8" width="7" customWidth="true"/>
    <col min="9" max="9" width="11.25" customWidth="true"/>
    <col min="10" max="10" width="9.875" customWidth="true"/>
    <col min="11" max="16" width="9.75" customWidth="true"/>
    <col min="17" max="17" width="12.75" customWidth="true"/>
  </cols>
  <sheetData>
    <row r="1" ht="75.75" customHeight="true" spans="1:17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</row>
    <row r="2" s="1" customFormat="true" ht="38.25" customHeight="true" spans="1:17">
      <c r="A2" s="6" t="s">
        <v>1</v>
      </c>
      <c r="B2" s="7" t="s">
        <v>2</v>
      </c>
      <c r="C2" s="8" t="s">
        <v>3</v>
      </c>
      <c r="D2" s="8"/>
      <c r="E2" s="8"/>
      <c r="F2" s="8"/>
      <c r="G2" s="8"/>
      <c r="H2" s="8"/>
      <c r="I2" s="8" t="s">
        <v>4</v>
      </c>
      <c r="J2" s="8"/>
      <c r="K2" s="8"/>
      <c r="L2" s="8"/>
      <c r="M2" s="8"/>
      <c r="N2" s="21" t="s">
        <v>5</v>
      </c>
      <c r="O2" s="22"/>
      <c r="P2" s="7"/>
      <c r="Q2" s="6" t="s">
        <v>6</v>
      </c>
    </row>
    <row r="3" s="1" customFormat="true" ht="38.25" customHeight="true" spans="1:17">
      <c r="A3" s="6"/>
      <c r="B3" s="9"/>
      <c r="C3" s="8" t="s">
        <v>7</v>
      </c>
      <c r="D3" s="8"/>
      <c r="E3" s="8" t="s">
        <v>8</v>
      </c>
      <c r="F3" s="8"/>
      <c r="G3" s="8"/>
      <c r="H3" s="8"/>
      <c r="I3" s="8"/>
      <c r="J3" s="8"/>
      <c r="K3" s="8"/>
      <c r="L3" s="8"/>
      <c r="M3" s="8"/>
      <c r="N3" s="23"/>
      <c r="O3" s="24"/>
      <c r="P3" s="10"/>
      <c r="Q3" s="6"/>
    </row>
    <row r="4" s="2" customFormat="true" ht="57" customHeight="true" spans="1:17">
      <c r="A4" s="6"/>
      <c r="B4" s="10"/>
      <c r="C4" s="11" t="s">
        <v>9</v>
      </c>
      <c r="D4" s="11" t="s">
        <v>10</v>
      </c>
      <c r="E4" s="11" t="s">
        <v>11</v>
      </c>
      <c r="F4" s="11" t="s">
        <v>12</v>
      </c>
      <c r="G4" s="11" t="s">
        <v>13</v>
      </c>
      <c r="H4" s="11" t="s">
        <v>14</v>
      </c>
      <c r="I4" s="11" t="s">
        <v>15</v>
      </c>
      <c r="J4" s="11" t="s">
        <v>9</v>
      </c>
      <c r="K4" s="11" t="s">
        <v>12</v>
      </c>
      <c r="L4" s="11" t="s">
        <v>16</v>
      </c>
      <c r="M4" s="11" t="s">
        <v>17</v>
      </c>
      <c r="N4" s="11" t="s">
        <v>15</v>
      </c>
      <c r="O4" s="6" t="s">
        <v>12</v>
      </c>
      <c r="P4" s="25" t="s">
        <v>16</v>
      </c>
      <c r="Q4" s="6"/>
    </row>
    <row r="5" s="3" customFormat="true" ht="44.25" customHeight="true" spans="1:17">
      <c r="A5" s="12" t="s">
        <v>18</v>
      </c>
      <c r="B5" s="13">
        <f>B6+B7+B8+B9</f>
        <v>7130</v>
      </c>
      <c r="C5" s="13"/>
      <c r="D5" s="13"/>
      <c r="E5" s="13"/>
      <c r="F5" s="13"/>
      <c r="G5" s="13"/>
      <c r="H5" s="13"/>
      <c r="I5" s="19">
        <f>I6+I7+I8+I9</f>
        <v>926.8</v>
      </c>
      <c r="J5" s="19">
        <f t="shared" ref="J5:M5" si="0">J6+J7+J8+J9</f>
        <v>556</v>
      </c>
      <c r="K5" s="19">
        <f t="shared" si="0"/>
        <v>149</v>
      </c>
      <c r="L5" s="19">
        <f t="shared" si="0"/>
        <v>116.6</v>
      </c>
      <c r="M5" s="19">
        <f t="shared" si="0"/>
        <v>105.2</v>
      </c>
      <c r="N5" s="19">
        <f>O5+P5</f>
        <v>265.6</v>
      </c>
      <c r="O5" s="19">
        <f t="shared" ref="O5" si="1">O6+O7+O8+O9</f>
        <v>149</v>
      </c>
      <c r="P5" s="19">
        <f t="shared" ref="P5" si="2">P6+P7+P8+P9</f>
        <v>116.6</v>
      </c>
      <c r="Q5" s="13"/>
    </row>
    <row r="6" s="3" customFormat="true" ht="44.25" customHeight="true" spans="1:17">
      <c r="A6" s="14" t="s">
        <v>19</v>
      </c>
      <c r="B6" s="15">
        <v>2592</v>
      </c>
      <c r="C6" s="16">
        <v>0.6</v>
      </c>
      <c r="D6" s="16">
        <v>0.4</v>
      </c>
      <c r="E6" s="17" t="s">
        <v>20</v>
      </c>
      <c r="F6" s="18">
        <v>0.4</v>
      </c>
      <c r="G6" s="18">
        <v>0.3</v>
      </c>
      <c r="H6" s="18">
        <v>0.3</v>
      </c>
      <c r="I6" s="20">
        <v>337</v>
      </c>
      <c r="J6" s="20">
        <v>202</v>
      </c>
      <c r="K6" s="20">
        <v>54</v>
      </c>
      <c r="L6" s="20">
        <v>40.5</v>
      </c>
      <c r="M6" s="20">
        <v>40.5</v>
      </c>
      <c r="N6" s="26">
        <f t="shared" ref="N6:N12" si="3">O6+P6</f>
        <v>94.5</v>
      </c>
      <c r="O6" s="15">
        <v>54</v>
      </c>
      <c r="P6" s="20">
        <v>40.5</v>
      </c>
      <c r="Q6" s="15"/>
    </row>
    <row r="7" s="3" customFormat="true" ht="44.25" customHeight="true" spans="1:17">
      <c r="A7" s="14" t="s">
        <v>21</v>
      </c>
      <c r="B7" s="15">
        <v>2700</v>
      </c>
      <c r="C7" s="16">
        <v>0.6</v>
      </c>
      <c r="D7" s="16">
        <v>0.4</v>
      </c>
      <c r="E7" s="17" t="s">
        <v>20</v>
      </c>
      <c r="F7" s="18">
        <v>0.4</v>
      </c>
      <c r="G7" s="18">
        <v>0.3</v>
      </c>
      <c r="H7" s="18">
        <v>0.3</v>
      </c>
      <c r="I7" s="20">
        <v>351</v>
      </c>
      <c r="J7" s="20">
        <v>210.3</v>
      </c>
      <c r="K7" s="20">
        <v>56.3</v>
      </c>
      <c r="L7" s="20">
        <v>42.2</v>
      </c>
      <c r="M7" s="20">
        <v>42.2</v>
      </c>
      <c r="N7" s="26">
        <f t="shared" si="3"/>
        <v>98.5</v>
      </c>
      <c r="O7" s="15">
        <v>56.3</v>
      </c>
      <c r="P7" s="20">
        <v>42.2</v>
      </c>
      <c r="Q7" s="15"/>
    </row>
    <row r="8" s="3" customFormat="true" ht="44.25" customHeight="true" spans="1:17">
      <c r="A8" s="14" t="s">
        <v>22</v>
      </c>
      <c r="B8" s="15">
        <v>1470</v>
      </c>
      <c r="C8" s="16">
        <v>0.6</v>
      </c>
      <c r="D8" s="16">
        <v>0.4</v>
      </c>
      <c r="E8" s="17" t="s">
        <v>20</v>
      </c>
      <c r="F8" s="18">
        <v>0.4</v>
      </c>
      <c r="G8" s="18">
        <v>0.3</v>
      </c>
      <c r="H8" s="18">
        <v>0.3</v>
      </c>
      <c r="I8" s="20">
        <v>191</v>
      </c>
      <c r="J8" s="20">
        <v>115</v>
      </c>
      <c r="K8" s="20">
        <v>31</v>
      </c>
      <c r="L8" s="20">
        <v>22.5</v>
      </c>
      <c r="M8" s="20">
        <v>22.5</v>
      </c>
      <c r="N8" s="26">
        <f t="shared" si="3"/>
        <v>53.5</v>
      </c>
      <c r="O8" s="15">
        <v>31</v>
      </c>
      <c r="P8" s="20">
        <v>22.5</v>
      </c>
      <c r="Q8" s="15"/>
    </row>
    <row r="9" s="4" customFormat="true" ht="40.5" customHeight="true" spans="1:17">
      <c r="A9" s="14" t="s">
        <v>23</v>
      </c>
      <c r="B9" s="15">
        <v>368</v>
      </c>
      <c r="C9" s="16">
        <v>0.6</v>
      </c>
      <c r="D9" s="16">
        <v>0.4</v>
      </c>
      <c r="E9" s="17" t="s">
        <v>20</v>
      </c>
      <c r="F9" s="18">
        <v>0.4</v>
      </c>
      <c r="G9" s="18">
        <v>0.6</v>
      </c>
      <c r="H9" s="18">
        <v>0</v>
      </c>
      <c r="I9" s="20">
        <v>47.8</v>
      </c>
      <c r="J9" s="20">
        <v>28.7</v>
      </c>
      <c r="K9" s="20">
        <v>7.7</v>
      </c>
      <c r="L9" s="20">
        <v>11.4</v>
      </c>
      <c r="M9" s="20">
        <v>0</v>
      </c>
      <c r="N9" s="26">
        <f t="shared" si="3"/>
        <v>19.1</v>
      </c>
      <c r="O9" s="20">
        <v>7.7</v>
      </c>
      <c r="P9" s="20">
        <v>11.4</v>
      </c>
      <c r="Q9" s="27"/>
    </row>
    <row r="10" s="4" customFormat="true" ht="36" customHeight="true" spans="1:17">
      <c r="A10" s="15" t="s">
        <v>24</v>
      </c>
      <c r="B10" s="15">
        <v>90</v>
      </c>
      <c r="C10" s="15"/>
      <c r="D10" s="15"/>
      <c r="E10" s="15"/>
      <c r="F10" s="15"/>
      <c r="G10" s="15"/>
      <c r="H10" s="15"/>
      <c r="I10" s="15">
        <f>J10+K10+L10</f>
        <v>11.8</v>
      </c>
      <c r="J10" s="15">
        <v>7</v>
      </c>
      <c r="K10" s="15">
        <v>1.9</v>
      </c>
      <c r="L10" s="15">
        <v>2.9</v>
      </c>
      <c r="M10" s="20">
        <v>0</v>
      </c>
      <c r="N10" s="26">
        <f t="shared" si="3"/>
        <v>4.8</v>
      </c>
      <c r="O10" s="15">
        <v>1.9</v>
      </c>
      <c r="P10" s="15">
        <v>2.9</v>
      </c>
      <c r="Q10" s="28"/>
    </row>
    <row r="11" s="4" customFormat="true" ht="36" customHeight="true" spans="1:17">
      <c r="A11" s="15" t="s">
        <v>25</v>
      </c>
      <c r="B11" s="15">
        <v>247</v>
      </c>
      <c r="C11" s="15"/>
      <c r="D11" s="15"/>
      <c r="E11" s="15"/>
      <c r="F11" s="15"/>
      <c r="G11" s="15"/>
      <c r="H11" s="15"/>
      <c r="I11" s="15">
        <f t="shared" ref="I11:I12" si="4">J11+K11+L11</f>
        <v>32</v>
      </c>
      <c r="J11" s="15">
        <v>19.3</v>
      </c>
      <c r="K11" s="15">
        <v>5.1</v>
      </c>
      <c r="L11" s="15">
        <v>7.6</v>
      </c>
      <c r="M11" s="20">
        <v>0</v>
      </c>
      <c r="N11" s="26">
        <f t="shared" si="3"/>
        <v>12.7</v>
      </c>
      <c r="O11" s="15">
        <v>5.1</v>
      </c>
      <c r="P11" s="15">
        <v>7.6</v>
      </c>
      <c r="Q11" s="28"/>
    </row>
    <row r="12" s="4" customFormat="true" ht="36" customHeight="true" spans="1:17">
      <c r="A12" s="15" t="s">
        <v>26</v>
      </c>
      <c r="B12" s="15">
        <v>31</v>
      </c>
      <c r="C12" s="15"/>
      <c r="D12" s="15"/>
      <c r="E12" s="15"/>
      <c r="F12" s="15"/>
      <c r="G12" s="15"/>
      <c r="H12" s="15"/>
      <c r="I12" s="15">
        <f t="shared" si="4"/>
        <v>4</v>
      </c>
      <c r="J12" s="15">
        <v>2.4</v>
      </c>
      <c r="K12" s="15">
        <v>0.7</v>
      </c>
      <c r="L12" s="15">
        <v>0.9</v>
      </c>
      <c r="M12" s="20">
        <v>0</v>
      </c>
      <c r="N12" s="26">
        <f t="shared" si="3"/>
        <v>1.6</v>
      </c>
      <c r="O12" s="15">
        <v>0.7</v>
      </c>
      <c r="P12" s="15">
        <v>0.9</v>
      </c>
      <c r="Q12" s="28"/>
    </row>
  </sheetData>
  <mergeCells count="9">
    <mergeCell ref="A1:Q1"/>
    <mergeCell ref="C2:H2"/>
    <mergeCell ref="C3:D3"/>
    <mergeCell ref="E3:H3"/>
    <mergeCell ref="A2:A4"/>
    <mergeCell ref="B2:B4"/>
    <mergeCell ref="Q2:Q4"/>
    <mergeCell ref="I2:M3"/>
    <mergeCell ref="N2:P3"/>
  </mergeCells>
  <pageMargins left="0.905511811023622" right="0.708661417322835" top="0.748031496062992" bottom="0.748031496062992" header="0.31496062992126" footer="0.31496062992126"/>
  <pageSetup paperSize="9" scale="73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greatwall</cp:lastModifiedBy>
  <dcterms:created xsi:type="dcterms:W3CDTF">2006-09-16T08:00:00Z</dcterms:created>
  <dcterms:modified xsi:type="dcterms:W3CDTF">2025-10-27T09:36:54Z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18BC3D9FED2B4A669A2F6A91565A64F9_13</vt:lpwstr>
  </property>
  <property fmtid="{D5CDD505-2E9C-101B-9397-08002B2CF9AE}" pid="3" name="KSOProductBuildVer">
    <vt:lpwstr>2052-11.8.2.10125</vt:lpwstr>
  </property>
</Properties>
</file>