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3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GDP" sheetId="24" r:id="rId18"/>
    <sheet name="分市州消费品零售总额" sheetId="5" r:id="rId19"/>
    <sheet name="分市州固定资产投资" sheetId="1" r:id="rId20"/>
    <sheet name="分市州规模工业增加值" sheetId="2" r:id="rId21"/>
    <sheet name="分市州地方财政收入" sheetId="3" r:id="rId22"/>
    <sheet name="分市州出口总额" sheetId="4" r:id="rId23"/>
  </sheets>
  <definedNames>
    <definedName name="_xlnm.Print_Area" localSheetId="20">分市州规模工业增加值!#REF!</definedName>
  </definedNames>
  <calcPr calcId="144525"/>
</workbook>
</file>

<file path=xl/sharedStrings.xml><?xml version="1.0" encoding="utf-8"?>
<sst xmlns="http://schemas.openxmlformats.org/spreadsheetml/2006/main" count="560" uniqueCount="284">
  <si>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</si>
  <si>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</si>
  <si>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</si>
  <si>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</si>
  <si>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</si>
  <si>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</si>
  <si>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</si>
  <si>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</si>
  <si>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</si>
  <si>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</si>
  <si>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</si>
  <si>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</si>
  <si>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</si>
  <si>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</si>
  <si>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</si>
  <si>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</si>
  <si>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</si>
  <si>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</si>
  <si>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</si>
  <si>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</si>
  <si>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</si>
  <si>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</si>
  <si>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</si>
  <si>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</si>
  <si>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</si>
  <si>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</si>
  <si>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</si>
  <si>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同比上升1个百分点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</si>
  <si>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</si>
  <si>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</si>
  <si>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</si>
  <si>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</si>
  <si>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</si>
  <si>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</si>
  <si>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</si>
  <si>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</si>
  <si>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</si>
  <si>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</si>
  <si>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</si>
  <si>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</si>
  <si>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</si>
  <si>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</si>
  <si>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</si>
  <si>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</si>
  <si>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</si>
  <si>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</si>
  <si>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</si>
  <si>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</si>
  <si>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</si>
  <si>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</si>
  <si>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</si>
  <si>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</si>
  <si>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</si>
  <si>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</si>
  <si>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</si>
  <si>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</si>
  <si>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</si>
  <si>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</si>
  <si>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</si>
  <si>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</si>
  <si>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</si>
  <si>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</si>
  <si>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</si>
  <si>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</si>
  <si>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</si>
  <si>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 xml:space="preserve">  待售面积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</si>
  <si>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</si>
  <si>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</si>
  <si>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</si>
  <si>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</si>
  <si>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</si>
  <si>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</si>
  <si>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</si>
  <si>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2"/>
        <color indexed="8"/>
        <rFont val="Times New Roman"/>
        <charset val="134"/>
      </rPr>
      <t xml:space="preserve">             1</t>
    </r>
    <r>
      <rPr>
        <sz val="12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</si>
  <si>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</si>
  <si>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2"/>
        <color indexed="8"/>
        <rFont val="Times New Roman"/>
        <charset val="134"/>
      </rPr>
      <t xml:space="preserve">                               </t>
    </r>
    <r>
      <rPr>
        <sz val="12"/>
        <color indexed="8"/>
        <rFont val="宋体"/>
        <charset val="134"/>
      </rPr>
      <t>乡村</t>
    </r>
  </si>
  <si>
    <t xml:space="preserve">      2、按行业分：</t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</si>
  <si>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批发和零售业</t>
    </r>
  </si>
  <si>
    <r>
      <rPr>
        <sz val="12"/>
        <color indexed="8"/>
        <rFont val="Times New Roman"/>
        <charset val="134"/>
      </rPr>
      <t xml:space="preserve">                  #</t>
    </r>
    <r>
      <rPr>
        <sz val="12"/>
        <color indexed="8"/>
        <rFont val="宋体"/>
        <charset val="134"/>
      </rPr>
      <t>粮油、食品类</t>
    </r>
  </si>
  <si>
    <t xml:space="preserve">        饮料类</t>
  </si>
  <si>
    <r>
      <rPr>
        <sz val="12"/>
        <color indexed="8"/>
        <rFont val="Times New Roman"/>
        <charset val="134"/>
      </rPr>
      <t xml:space="preserve">                  </t>
    </r>
    <r>
      <rPr>
        <sz val="12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</si>
  <si>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</si>
  <si>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</si>
  <si>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</si>
  <si>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</si>
  <si>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</si>
  <si>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</si>
  <si>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</si>
  <si>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    </t>
    </r>
    <r>
      <rPr>
        <sz val="12"/>
        <rFont val="宋体"/>
        <charset val="134"/>
      </rPr>
      <t>进口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</si>
  <si>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七、利用外资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</si>
  <si>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</si>
  <si>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利用市外境内资金（亿元、人民币）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</si>
  <si>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</si>
  <si>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</si>
  <si>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</si>
  <si>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</si>
  <si>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</si>
  <si>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</si>
  <si>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</si>
  <si>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</si>
  <si>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</si>
  <si>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</si>
  <si>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</si>
  <si>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</si>
  <si>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</si>
  <si>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</si>
  <si>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</si>
  <si>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</si>
  <si>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</si>
  <si>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</si>
  <si>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</si>
  <si>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</si>
  <si>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</si>
  <si>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</si>
  <si>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</si>
  <si>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</si>
  <si>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</si>
  <si>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</si>
  <si>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</si>
  <si>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</si>
  <si>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</si>
  <si>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</si>
  <si>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</si>
  <si>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</si>
  <si>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</si>
  <si>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</si>
  <si>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</si>
  <si>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</si>
  <si>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</si>
  <si>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</si>
  <si>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</si>
  <si>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</si>
  <si>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</si>
  <si>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</si>
  <si>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</si>
  <si>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</si>
  <si>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</si>
  <si>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</si>
  <si>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</si>
  <si>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</si>
  <si>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</si>
  <si>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</si>
  <si>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</si>
  <si>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</si>
  <si>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</si>
  <si>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</si>
  <si>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</si>
  <si>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</si>
  <si>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</si>
  <si>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</si>
  <si>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</si>
  <si>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</si>
  <si>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</si>
  <si>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</si>
  <si>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</si>
  <si>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</si>
  <si>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</si>
  <si>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</si>
  <si>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</si>
  <si>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</si>
  <si>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</si>
  <si>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</si>
  <si>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计量单位：万元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</si>
  <si>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</si>
  <si>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</si>
  <si>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</si>
  <si>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</si>
  <si>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</si>
  <si>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</si>
  <si>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</si>
  <si>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</si>
  <si>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</si>
  <si>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</si>
  <si>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</si>
  <si>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</si>
  <si>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</si>
  <si>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</si>
  <si>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r>
      <rPr>
        <sz val="10"/>
        <rFont val="宋体"/>
        <charset val="134"/>
      </rPr>
      <t xml:space="preserve">经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开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区</t>
    </r>
  </si>
  <si>
    <t>分县（市、区）固定资产投资</t>
  </si>
  <si>
    <t>计量单位：%</t>
  </si>
  <si>
    <t>分县（市、区）产业投资</t>
  </si>
  <si>
    <t>增速（%）</t>
  </si>
  <si>
    <t>全 市</t>
  </si>
  <si>
    <t xml:space="preserve">  双清</t>
  </si>
  <si>
    <t xml:space="preserve">  大祥</t>
  </si>
  <si>
    <t xml:space="preserve">  北塔</t>
  </si>
  <si>
    <t>-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</si>
  <si>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</si>
  <si>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</si>
  <si>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</si>
  <si>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</si>
  <si>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</si>
  <si>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</si>
  <si>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</si>
  <si>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</si>
  <si>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</si>
  <si>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</si>
  <si>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</si>
  <si>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</si>
  <si>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</si>
  <si>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分县（市、区）实际利用内资</t>
  </si>
  <si>
    <t>3138611</t>
  </si>
  <si>
    <t>280180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</si>
  <si>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</t>
    </r>
  </si>
  <si>
    <t>253350</t>
  </si>
  <si>
    <t>9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</si>
  <si>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55500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</si>
  <si>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</t>
    </r>
  </si>
  <si>
    <t>398200</t>
  </si>
  <si>
    <t>2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</si>
  <si>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37600</t>
    </r>
  </si>
  <si>
    <t>6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</si>
  <si>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51530</t>
    </r>
  </si>
  <si>
    <t>5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</si>
  <si>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62700</t>
    </r>
  </si>
  <si>
    <t>4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</si>
  <si>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01970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</si>
  <si>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</si>
  <si>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11510</t>
    </r>
  </si>
  <si>
    <t>3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</si>
  <si>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76076</t>
    </r>
  </si>
  <si>
    <t>8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</si>
  <si>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09480</t>
    </r>
  </si>
  <si>
    <t>1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</si>
  <si>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83500</t>
    </r>
  </si>
  <si>
    <t>7</t>
  </si>
  <si>
    <t>经  开  区</t>
  </si>
  <si>
    <t>74975</t>
  </si>
  <si>
    <t>分县（市、区）实际利用外资</t>
  </si>
  <si>
    <t>计量单位：万美元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</si>
  <si>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850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</si>
  <si>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6</t>
    </r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</si>
  <si>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43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</si>
  <si>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489</t>
    </r>
  </si>
  <si>
    <t>分县（市、区）进出口总额</t>
  </si>
  <si>
    <t>计量单位：万美元（上月数)</t>
  </si>
  <si>
    <t>分市州GDP</t>
  </si>
  <si>
    <t>2018年1-12月</t>
  </si>
  <si>
    <t>同比增速</t>
  </si>
  <si>
    <t>（％）</t>
  </si>
  <si>
    <t xml:space="preserve"> 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</si>
  <si>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</si>
  <si>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</si>
  <si>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</si>
  <si>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</si>
  <si>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</si>
  <si>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</si>
  <si>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</si>
  <si>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</si>
  <si>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</si>
  <si>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</si>
  <si>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</si>
  <si>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</si>
  <si>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</si>
  <si>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</si>
  <si>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分市州消费品零售总额</t>
  </si>
  <si>
    <t>2018年</t>
  </si>
  <si>
    <t>1-12月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</si>
  <si>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</si>
  <si>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分市州固定资产投资</t>
  </si>
  <si>
    <t xml:space="preserve">                              计量单位：亿元</t>
  </si>
  <si>
    <t>同比增减</t>
  </si>
  <si>
    <t>(%)</t>
  </si>
  <si>
    <t xml:space="preserve">  全省合计</t>
  </si>
  <si>
    <t>分市州规模工业增加值</t>
  </si>
  <si>
    <t xml:space="preserve">                             上月数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</si>
  <si>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</si>
  <si>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</si>
  <si>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分市州出口总额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</si>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</sst>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3">
    <numFmt numFmtId="176" formatCode="0.0_ "/>
    <numFmt numFmtId="43" formatCode="_ * #,##0.00_ ;_ * \-#,##0.00_ ;_ * &quot;-&quot;??_ ;_ @_ "/>
    <numFmt numFmtId="177" formatCode="0.00_);[Red]\(0.00\)"/>
    <numFmt numFmtId="178" formatCode="0_ "/>
    <numFmt numFmtId="41" formatCode="_ * #,##0_ ;_ * \-#,##0_ ;_ * &quot;-&quot;_ ;_ @_ "/>
    <numFmt numFmtId="42" formatCode="_ &quot;￥&quot;* #,##0_ ;_ &quot;￥&quot;* \-#,##0_ ;_ &quot;￥&quot;* &quot;-&quot;_ ;_ @_ "/>
    <numFmt numFmtId="179" formatCode="0.0_ ;[Red]\-0.0\ "/>
    <numFmt numFmtId="44" formatCode="_ &quot;￥&quot;* #,##0.00_ ;_ &quot;￥&quot;* \-#,##0.00_ ;_ &quot;￥&quot;* &quot;-&quot;??_ ;_ @_ "/>
    <numFmt numFmtId="180" formatCode="0.00_ "/>
    <numFmt numFmtId="181" formatCode="0.0_);[Red]\(0.0\)"/>
    <numFmt numFmtId="182" formatCode="0_ ;[Red]\(0\)"/>
    <numFmt numFmtId="183" formatCode="0.0"/>
    <numFmt numFmtId="184" formatCode="0_);[Red]\(0\)"/>
  </numFmts>
  <fonts count="69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ˎ̥"/>
      <charset val="134"/>
    </font>
    <font>
      <sz val="20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  <scheme val="minor"/>
    </font>
    <font>
      <sz val="16"/>
      <name val="宋体"/>
      <charset val="134"/>
    </font>
    <font>
      <sz val="10"/>
      <color indexed="8"/>
      <name val="宋体"/>
      <charset val="134"/>
      <scheme val="minor"/>
    </font>
    <font>
      <sz val="18"/>
      <name val="宋体"/>
      <charset val="134"/>
    </font>
    <font>
      <sz val="12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"/>
      <scheme val="minor"/>
    </font>
    <font>
      <sz val="11"/>
      <color theme="1"/>
      <name val="Tahoma"/>
      <charset val="134"/>
    </font>
    <font>
      <sz val="10"/>
      <name val="Geneva"/>
      <charset val="134"/>
    </font>
    <font>
      <sz val="10"/>
      <name val="Arial"/>
      <charset val="134"/>
    </font>
    <font>
      <sz val="12"/>
      <name val="Arial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22" borderId="25" applyNumberFormat="0" applyAlignment="0" applyProtection="0">
      <alignment vertical="center"/>
    </xf>
    <xf numFmtId="0" fontId="10" fillId="0" borderId="0">
      <alignment vertical="center"/>
    </xf>
    <xf numFmtId="0" fontId="4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0" fillId="3" borderId="22" applyNumberFormat="0" applyFont="0" applyAlignment="0" applyProtection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0" borderId="0"/>
    <xf numFmtId="0" fontId="5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26" fillId="0" borderId="0"/>
    <xf numFmtId="0" fontId="47" fillId="0" borderId="24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14" borderId="26" applyNumberFormat="0" applyAlignment="0" applyProtection="0">
      <alignment vertical="center"/>
    </xf>
    <xf numFmtId="0" fontId="48" fillId="14" borderId="25" applyNumberFormat="0" applyAlignment="0" applyProtection="0">
      <alignment vertical="center"/>
    </xf>
    <xf numFmtId="0" fontId="46" fillId="8" borderId="23" applyNumberFormat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10" fillId="0" borderId="0">
      <alignment vertical="center"/>
    </xf>
    <xf numFmtId="0" fontId="59" fillId="3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50" fillId="27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10" fillId="0" borderId="0"/>
    <xf numFmtId="0" fontId="42" fillId="9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43" fillId="0" borderId="0" applyNumberForma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0" fillId="0" borderId="0"/>
    <xf numFmtId="0" fontId="61" fillId="0" borderId="0">
      <alignment vertical="center"/>
    </xf>
    <xf numFmtId="0" fontId="0" fillId="0" borderId="0">
      <alignment vertical="center"/>
    </xf>
    <xf numFmtId="0" fontId="62" fillId="0" borderId="0"/>
    <xf numFmtId="2" fontId="10" fillId="0" borderId="0"/>
    <xf numFmtId="0" fontId="63" fillId="0" borderId="0"/>
    <xf numFmtId="0" fontId="64" fillId="0" borderId="0"/>
    <xf numFmtId="0" fontId="65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</cellStyleXfs>
  <cellXfs count="30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180" fontId="7" fillId="0" borderId="0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180" fontId="9" fillId="0" borderId="0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80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81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180" fontId="7" fillId="0" borderId="0" xfId="0" applyNumberFormat="1" applyFont="1" applyAlignment="1">
      <alignment vertical="center" wrapText="1"/>
    </xf>
    <xf numFmtId="176" fontId="7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/>
    <xf numFmtId="0" fontId="12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14" fillId="0" borderId="0" xfId="0" applyNumberFormat="1" applyFont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80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>
      <alignment vertical="center"/>
    </xf>
    <xf numFmtId="0" fontId="14" fillId="0" borderId="10" xfId="0" applyFont="1" applyBorder="1">
      <alignment vertic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15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/>
    <xf numFmtId="0" fontId="20" fillId="0" borderId="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 vertical="center"/>
    </xf>
    <xf numFmtId="178" fontId="2" fillId="0" borderId="16" xfId="69" applyNumberFormat="1" applyFont="1" applyFill="1" applyBorder="1" applyAlignment="1">
      <alignment horizontal="center" vertical="center" wrapText="1"/>
    </xf>
    <xf numFmtId="176" fontId="2" fillId="0" borderId="16" xfId="69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70" applyNumberFormat="1" applyFont="1" applyFill="1" applyBorder="1" applyAlignment="1">
      <alignment horizontal="center" vertical="center"/>
    </xf>
    <xf numFmtId="49" fontId="4" fillId="2" borderId="3" xfId="7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84" fontId="4" fillId="0" borderId="1" xfId="3" applyNumberFormat="1" applyFont="1" applyBorder="1" applyAlignment="1">
      <alignment horizontal="center" vertical="center"/>
    </xf>
    <xf numFmtId="180" fontId="4" fillId="0" borderId="1" xfId="3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4" fillId="0" borderId="1" xfId="3" applyNumberFormat="1" applyFont="1" applyBorder="1" applyAlignment="1">
      <alignment horizontal="center" vertical="center"/>
    </xf>
    <xf numFmtId="178" fontId="4" fillId="0" borderId="1" xfId="55" applyNumberFormat="1" applyFont="1" applyBorder="1" applyAlignment="1">
      <alignment horizontal="center" vertical="center"/>
    </xf>
    <xf numFmtId="178" fontId="4" fillId="0" borderId="1" xfId="55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4" fillId="0" borderId="17" xfId="64" applyNumberFormat="1" applyFont="1" applyFill="1" applyBorder="1" applyAlignment="1">
      <alignment horizontal="center" vertical="center" wrapText="1"/>
    </xf>
    <xf numFmtId="176" fontId="4" fillId="0" borderId="18" xfId="64" applyNumberFormat="1" applyFont="1" applyFill="1" applyBorder="1" applyAlignment="1">
      <alignment horizontal="center" vertical="center" wrapText="1"/>
    </xf>
    <xf numFmtId="178" fontId="4" fillId="0" borderId="18" xfId="6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2" fillId="0" borderId="14" xfId="66" applyFont="1" applyFill="1" applyBorder="1" applyAlignment="1">
      <alignment horizontal="center"/>
    </xf>
    <xf numFmtId="183" fontId="2" fillId="0" borderId="1" xfId="66" applyNumberFormat="1" applyFont="1" applyFill="1" applyBorder="1" applyAlignment="1">
      <alignment horizontal="center" vertical="center"/>
    </xf>
    <xf numFmtId="178" fontId="2" fillId="0" borderId="3" xfId="66" applyNumberFormat="1" applyFont="1" applyFill="1" applyBorder="1" applyAlignment="1">
      <alignment horizontal="center"/>
    </xf>
    <xf numFmtId="183" fontId="2" fillId="2" borderId="1" xfId="66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/>
    <xf numFmtId="0" fontId="0" fillId="0" borderId="0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183" fontId="2" fillId="0" borderId="3" xfId="66" applyNumberFormat="1" applyFont="1" applyFill="1" applyBorder="1" applyAlignment="1">
      <alignment horizontal="center" vertical="center"/>
    </xf>
    <xf numFmtId="183" fontId="2" fillId="0" borderId="3" xfId="66" applyNumberFormat="1" applyFont="1" applyBorder="1" applyAlignment="1">
      <alignment horizontal="center" vertical="center"/>
    </xf>
    <xf numFmtId="176" fontId="24" fillId="0" borderId="3" xfId="66" applyNumberFormat="1" applyFont="1" applyBorder="1" applyAlignment="1">
      <alignment horizontal="center" vertical="center"/>
    </xf>
    <xf numFmtId="0" fontId="24" fillId="0" borderId="3" xfId="66" applyFont="1" applyBorder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12" xfId="0" applyFont="1" applyFill="1" applyBorder="1" applyAlignment="1"/>
    <xf numFmtId="0" fontId="0" fillId="0" borderId="15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3" fontId="2" fillId="0" borderId="16" xfId="23" applyNumberFormat="1" applyFont="1" applyFill="1" applyBorder="1" applyAlignment="1">
      <alignment horizontal="center" vertical="center" wrapText="1"/>
    </xf>
    <xf numFmtId="0" fontId="10" fillId="0" borderId="14" xfId="23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6" xfId="23" applyNumberFormat="1" applyFont="1" applyFill="1" applyBorder="1" applyAlignment="1">
      <alignment horizontal="center" vertical="center" wrapText="1"/>
    </xf>
    <xf numFmtId="183" fontId="4" fillId="0" borderId="21" xfId="23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left" vertical="center"/>
    </xf>
    <xf numFmtId="180" fontId="2" fillId="0" borderId="1" xfId="61" applyNumberFormat="1" applyFont="1" applyBorder="1" applyAlignment="1">
      <alignment horizontal="center" vertical="center"/>
    </xf>
    <xf numFmtId="180" fontId="2" fillId="0" borderId="10" xfId="72" applyNumberFormat="1" applyFont="1" applyFill="1" applyBorder="1" applyAlignment="1">
      <alignment horizontal="center" vertical="center"/>
    </xf>
    <xf numFmtId="180" fontId="2" fillId="0" borderId="3" xfId="72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2" fontId="2" fillId="0" borderId="1" xfId="72" applyFont="1" applyFill="1" applyBorder="1" applyAlignment="1">
      <alignment horizontal="center" vertical="center"/>
    </xf>
    <xf numFmtId="2" fontId="2" fillId="0" borderId="3" xfId="72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/>
    </xf>
    <xf numFmtId="180" fontId="2" fillId="0" borderId="3" xfId="61" applyNumberFormat="1" applyFont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176" fontId="29" fillId="2" borderId="3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8" fontId="4" fillId="0" borderId="1" xfId="55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78" fontId="4" fillId="2" borderId="11" xfId="0" applyNumberFormat="1" applyFont="1" applyFill="1" applyBorder="1" applyAlignment="1">
      <alignment horizontal="center" wrapText="1"/>
    </xf>
    <xf numFmtId="182" fontId="4" fillId="2" borderId="11" xfId="0" applyNumberFormat="1" applyFont="1" applyFill="1" applyBorder="1" applyAlignment="1">
      <alignment horizontal="center" wrapText="1"/>
    </xf>
    <xf numFmtId="181" fontId="4" fillId="2" borderId="19" xfId="0" applyNumberFormat="1" applyFont="1" applyFill="1" applyBorder="1" applyAlignment="1">
      <alignment horizontal="center" wrapText="1"/>
    </xf>
    <xf numFmtId="178" fontId="4" fillId="2" borderId="14" xfId="0" applyNumberFormat="1" applyFont="1" applyFill="1" applyBorder="1" applyAlignment="1">
      <alignment horizontal="center" wrapText="1"/>
    </xf>
    <xf numFmtId="184" fontId="4" fillId="2" borderId="1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wrapText="1"/>
    </xf>
    <xf numFmtId="176" fontId="4" fillId="2" borderId="1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176" fontId="21" fillId="2" borderId="3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183" fontId="4" fillId="2" borderId="3" xfId="0" applyNumberFormat="1" applyFont="1" applyFill="1" applyBorder="1" applyAlignment="1">
      <alignment horizontal="center" vertical="center"/>
    </xf>
    <xf numFmtId="184" fontId="21" fillId="2" borderId="1" xfId="74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" fontId="21" fillId="2" borderId="1" xfId="74" applyNumberFormat="1" applyFont="1" applyFill="1" applyBorder="1" applyAlignment="1">
      <alignment horizontal="center" vertical="center"/>
    </xf>
    <xf numFmtId="180" fontId="21" fillId="2" borderId="3" xfId="74" applyNumberFormat="1" applyFont="1" applyFill="1" applyBorder="1" applyAlignment="1">
      <alignment horizontal="center" vertical="center"/>
    </xf>
    <xf numFmtId="182" fontId="21" fillId="2" borderId="1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/>
    <xf numFmtId="0" fontId="30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vertical="center"/>
    </xf>
    <xf numFmtId="176" fontId="10" fillId="0" borderId="1" xfId="73" applyNumberFormat="1" applyFont="1" applyFill="1" applyBorder="1" applyAlignment="1">
      <alignment horizontal="center" vertical="center" wrapText="1"/>
    </xf>
    <xf numFmtId="180" fontId="10" fillId="0" borderId="1" xfId="64" applyNumberFormat="1" applyFont="1" applyFill="1" applyBorder="1" applyAlignment="1">
      <alignment horizontal="center" vertical="center" wrapText="1"/>
    </xf>
    <xf numFmtId="181" fontId="10" fillId="0" borderId="3" xfId="2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80" fontId="10" fillId="0" borderId="1" xfId="23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76" fontId="10" fillId="0" borderId="3" xfId="23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/>
    </xf>
    <xf numFmtId="18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183" fontId="10" fillId="2" borderId="3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center"/>
    </xf>
    <xf numFmtId="0" fontId="36" fillId="0" borderId="1" xfId="55" applyFont="1" applyBorder="1" applyAlignment="1">
      <alignment horizontal="center" vertical="center"/>
    </xf>
    <xf numFmtId="176" fontId="36" fillId="0" borderId="3" xfId="55" applyNumberFormat="1" applyFont="1" applyBorder="1" applyAlignment="1">
      <alignment horizontal="center" vertical="center"/>
    </xf>
    <xf numFmtId="181" fontId="10" fillId="2" borderId="3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19" xfId="0" applyFont="1" applyFill="1" applyBorder="1" applyAlignment="1">
      <alignment horizontal="center"/>
    </xf>
    <xf numFmtId="0" fontId="31" fillId="0" borderId="1" xfId="0" applyFont="1" applyFill="1" applyBorder="1" applyAlignment="1"/>
    <xf numFmtId="0" fontId="30" fillId="0" borderId="1" xfId="0" applyFont="1" applyFill="1" applyBorder="1" applyAlignment="1"/>
    <xf numFmtId="178" fontId="2" fillId="2" borderId="1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4" fillId="0" borderId="1" xfId="67" applyNumberFormat="1" applyFont="1" applyBorder="1" applyAlignment="1">
      <alignment horizontal="center" vertical="center"/>
    </xf>
    <xf numFmtId="176" fontId="24" fillId="0" borderId="3" xfId="67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2" fillId="0" borderId="1" xfId="67" applyNumberFormat="1" applyFont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184" fontId="2" fillId="0" borderId="1" xfId="67" applyNumberFormat="1" applyFont="1" applyBorder="1" applyAlignment="1">
      <alignment horizontal="center"/>
    </xf>
    <xf numFmtId="0" fontId="4" fillId="0" borderId="13" xfId="66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37" fillId="0" borderId="16" xfId="23" applyNumberFormat="1" applyFont="1" applyFill="1" applyBorder="1" applyAlignment="1">
      <alignment horizontal="right" vertical="center" wrapText="1"/>
    </xf>
    <xf numFmtId="2" fontId="37" fillId="0" borderId="21" xfId="23" applyNumberFormat="1" applyFont="1" applyFill="1" applyBorder="1" applyAlignment="1">
      <alignment horizontal="right" vertical="center" wrapText="1"/>
    </xf>
    <xf numFmtId="183" fontId="10" fillId="0" borderId="16" xfId="23" applyNumberFormat="1" applyFont="1" applyFill="1" applyBorder="1" applyAlignment="1">
      <alignment horizontal="center" vertical="center" wrapText="1"/>
    </xf>
    <xf numFmtId="2" fontId="37" fillId="0" borderId="21" xfId="23" applyNumberFormat="1" applyFont="1" applyFill="1" applyBorder="1" applyAlignment="1">
      <alignment horizontal="center" vertical="center" wrapText="1"/>
    </xf>
    <xf numFmtId="180" fontId="10" fillId="0" borderId="16" xfId="23" applyNumberFormat="1" applyFont="1" applyFill="1" applyBorder="1" applyAlignment="1">
      <alignment horizontal="center" vertical="center" wrapText="1"/>
    </xf>
    <xf numFmtId="176" fontId="10" fillId="0" borderId="21" xfId="23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" fontId="10" fillId="0" borderId="16" xfId="23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/>
    <xf numFmtId="180" fontId="10" fillId="0" borderId="10" xfId="23" applyNumberFormat="1" applyFont="1" applyBorder="1" applyAlignment="1">
      <alignment horizontal="right" vertical="center"/>
    </xf>
    <xf numFmtId="180" fontId="4" fillId="0" borderId="9" xfId="23" applyNumberFormat="1" applyFont="1" applyBorder="1" applyAlignment="1">
      <alignment horizontal="center" vertical="center"/>
    </xf>
    <xf numFmtId="180" fontId="4" fillId="0" borderId="1" xfId="23" applyNumberFormat="1" applyFont="1" applyBorder="1" applyAlignment="1">
      <alignment horizontal="center" vertical="center"/>
    </xf>
    <xf numFmtId="0" fontId="38" fillId="0" borderId="3" xfId="23" applyFont="1" applyBorder="1" applyAlignment="1">
      <alignment horizontal="center" vertical="center" wrapText="1"/>
    </xf>
    <xf numFmtId="178" fontId="37" fillId="0" borderId="1" xfId="23" applyNumberFormat="1" applyFont="1" applyBorder="1" applyAlignment="1">
      <alignment horizontal="center"/>
    </xf>
    <xf numFmtId="176" fontId="4" fillId="0" borderId="3" xfId="23" applyNumberFormat="1" applyFont="1" applyBorder="1" applyAlignment="1">
      <alignment horizontal="center" vertical="center" wrapText="1"/>
    </xf>
    <xf numFmtId="176" fontId="10" fillId="0" borderId="1" xfId="23" applyNumberFormat="1" applyFont="1" applyBorder="1" applyAlignment="1">
      <alignment horizontal="center" vertical="center"/>
    </xf>
    <xf numFmtId="176" fontId="4" fillId="0" borderId="1" xfId="23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right"/>
    </xf>
    <xf numFmtId="0" fontId="31" fillId="0" borderId="13" xfId="0" applyFont="1" applyBorder="1" applyAlignment="1">
      <alignment vertical="center"/>
    </xf>
    <xf numFmtId="180" fontId="4" fillId="0" borderId="1" xfId="23" applyNumberFormat="1" applyFont="1" applyBorder="1" applyAlignment="1">
      <alignment horizontal="center"/>
    </xf>
    <xf numFmtId="176" fontId="4" fillId="0" borderId="1" xfId="23" applyNumberFormat="1" applyFont="1" applyBorder="1" applyAlignment="1">
      <alignment horizontal="center"/>
    </xf>
    <xf numFmtId="0" fontId="30" fillId="0" borderId="13" xfId="0" applyFont="1" applyBorder="1" applyAlignment="1">
      <alignment vertical="center"/>
    </xf>
    <xf numFmtId="2" fontId="4" fillId="0" borderId="1" xfId="23" applyNumberFormat="1" applyFont="1" applyFill="1" applyBorder="1" applyAlignment="1">
      <alignment horizontal="center" vertical="center" wrapText="1"/>
    </xf>
    <xf numFmtId="176" fontId="4" fillId="0" borderId="1" xfId="23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80" fontId="37" fillId="0" borderId="3" xfId="0" applyNumberFormat="1" applyFont="1" applyBorder="1" applyAlignment="1"/>
  </cellXfs>
  <cellStyles count="82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RowLevel_0" xfId="13"/>
    <cellStyle name="已访问的超链接" xfId="14" builtinId="9"/>
    <cellStyle name="百分比 2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_ET_STYLE_NoName_00_" xfId="21"/>
    <cellStyle name="标题" xfId="22" builtinId="15"/>
    <cellStyle name="常规 12" xfId="23"/>
    <cellStyle name="解释性文本" xfId="24" builtinId="53"/>
    <cellStyle name="标题 1" xfId="25" builtinId="16"/>
    <cellStyle name="_ET_STYLE_NoName_00_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32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千位分隔[0] 2" xfId="48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2" xfId="61"/>
    <cellStyle name="_ET_STYLE_NoName_00__本外币分机构201501" xfId="62"/>
    <cellStyle name="ColLevel_0" xfId="63"/>
    <cellStyle name="常规 3" xfId="64"/>
    <cellStyle name="常规 36" xfId="65"/>
    <cellStyle name="常规 4" xfId="66"/>
    <cellStyle name="常规 5" xfId="67"/>
    <cellStyle name="常规 6 2" xfId="68"/>
    <cellStyle name="常规 7" xfId="69"/>
    <cellStyle name="常规 8" xfId="70"/>
    <cellStyle name="常规 9" xfId="71"/>
    <cellStyle name="常规_B12715" xfId="72"/>
    <cellStyle name="常规_Sheet1 2" xfId="73"/>
    <cellStyle name="常规_全省收入" xfId="74"/>
    <cellStyle name="普通_laroux" xfId="75"/>
    <cellStyle name="千分位[0]_laroux" xfId="76"/>
    <cellStyle name="千分位_laroux" xfId="77"/>
    <cellStyle name="千位[0]_laroux" xfId="78"/>
    <cellStyle name="千位_laroux" xfId="79"/>
    <cellStyle name="常规_复件 月报-2005-01 2 2 2" xfId="80"/>
    <cellStyle name="0,0_x000d__x000a_NA_x000d__x000a_ 3 2 2 2" xfId="8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topLeftCell="A4" workbookViewId="0">
      <selection activeCell="E14" sqref="E14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72" t="s">
        <v>0</v>
      </c>
      <c r="B1" s="173"/>
      <c r="C1" s="173"/>
    </row>
    <row r="2" ht="14.25" spans="1:3">
      <c r="A2" s="298" t="s">
        <v>1</v>
      </c>
      <c r="B2" s="151"/>
      <c r="C2" s="151"/>
    </row>
    <row r="3" spans="1:3">
      <c r="A3" s="276" t="s">
        <v>2</v>
      </c>
      <c r="B3" s="167" t="s">
        <v>3</v>
      </c>
      <c r="C3" s="173" t="s">
        <v>4</v>
      </c>
    </row>
    <row r="4" spans="1:3">
      <c r="A4" s="276"/>
      <c r="B4" s="167"/>
      <c r="C4" s="173" t="s">
        <v>5</v>
      </c>
    </row>
    <row r="5" spans="1:3">
      <c r="A5" s="278"/>
      <c r="B5" s="279" t="s">
        <v>6</v>
      </c>
      <c r="C5" s="280" t="s">
        <v>7</v>
      </c>
    </row>
    <row r="6" spans="1:3">
      <c r="A6" s="299" t="s">
        <v>8</v>
      </c>
      <c r="B6" s="300"/>
      <c r="C6" s="301"/>
    </row>
    <row r="7" spans="1:3">
      <c r="A7" s="302" t="s">
        <v>9</v>
      </c>
      <c r="B7" s="303"/>
      <c r="C7" s="301">
        <v>9.8</v>
      </c>
    </row>
    <row r="8" spans="1:3">
      <c r="A8" s="302" t="s">
        <v>10</v>
      </c>
      <c r="B8" s="300"/>
      <c r="C8" s="301"/>
    </row>
    <row r="9" spans="1:3">
      <c r="A9" s="299" t="s">
        <v>11</v>
      </c>
      <c r="B9" s="300"/>
      <c r="C9" s="301"/>
    </row>
    <row r="10" spans="1:3">
      <c r="A10" s="302" t="s">
        <v>12</v>
      </c>
      <c r="B10" s="303"/>
      <c r="C10" s="304">
        <v>8.5</v>
      </c>
    </row>
    <row r="11" spans="1:3">
      <c r="A11" s="302" t="s">
        <v>13</v>
      </c>
      <c r="B11" s="303"/>
      <c r="C11" s="304">
        <v>0.859</v>
      </c>
    </row>
    <row r="12" spans="1:3">
      <c r="A12" s="302" t="s">
        <v>14</v>
      </c>
      <c r="B12" s="303"/>
      <c r="C12" s="304">
        <v>33.5869</v>
      </c>
    </row>
    <row r="13" spans="1:3">
      <c r="A13" s="305" t="s">
        <v>15</v>
      </c>
      <c r="B13" s="303"/>
      <c r="C13" s="304">
        <v>-72.156</v>
      </c>
    </row>
    <row r="14" spans="1:3">
      <c r="A14" s="302" t="s">
        <v>16</v>
      </c>
      <c r="B14" s="303"/>
      <c r="C14" s="304">
        <v>10.5657</v>
      </c>
    </row>
    <row r="15" spans="1:3">
      <c r="A15" s="302" t="s">
        <v>17</v>
      </c>
      <c r="B15" s="303"/>
      <c r="C15" s="304">
        <v>-4.8963</v>
      </c>
    </row>
    <row r="16" spans="1:3">
      <c r="A16" s="302" t="s">
        <v>18</v>
      </c>
      <c r="B16" s="303"/>
      <c r="C16" s="304">
        <v>-5.9271</v>
      </c>
    </row>
    <row r="17" spans="1:3">
      <c r="A17" s="306" t="s">
        <v>19</v>
      </c>
      <c r="B17" s="303"/>
      <c r="C17" s="304"/>
    </row>
    <row r="18" spans="1:3">
      <c r="A18" s="302" t="s">
        <v>20</v>
      </c>
      <c r="B18" s="303"/>
      <c r="C18" s="304"/>
    </row>
    <row r="19" spans="1:3">
      <c r="A19" s="306" t="s">
        <v>21</v>
      </c>
      <c r="B19" s="303"/>
      <c r="C19" s="304">
        <v>-4.9822</v>
      </c>
    </row>
    <row r="20" spans="1:3">
      <c r="A20" s="307" t="s">
        <v>22</v>
      </c>
      <c r="B20" s="303"/>
      <c r="C20" s="304">
        <v>8.4182</v>
      </c>
    </row>
    <row r="21" spans="1:3">
      <c r="A21" s="307" t="s">
        <v>23</v>
      </c>
      <c r="B21" s="303"/>
      <c r="C21" s="304">
        <v>9</v>
      </c>
    </row>
    <row r="22" spans="1:3">
      <c r="A22" s="307" t="s">
        <v>24</v>
      </c>
      <c r="B22" s="303"/>
      <c r="C22" s="304">
        <v>11</v>
      </c>
    </row>
    <row r="23" spans="1:3">
      <c r="A23" s="307" t="s">
        <v>25</v>
      </c>
      <c r="B23" s="303"/>
      <c r="C23" s="304">
        <v>14.6</v>
      </c>
    </row>
    <row r="24" spans="1:3">
      <c r="A24" s="307" t="s">
        <v>26</v>
      </c>
      <c r="B24" s="303">
        <v>97.7</v>
      </c>
      <c r="C24" s="303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45" zoomScaleNormal="145" workbookViewId="0">
      <selection activeCell="E16" sqref="E16"/>
    </sheetView>
  </sheetViews>
  <sheetFormatPr defaultColWidth="9" defaultRowHeight="13.5" outlineLevelCol="2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0.25" spans="1:3">
      <c r="A1" s="150" t="s">
        <v>178</v>
      </c>
      <c r="B1" s="150"/>
      <c r="C1" s="150"/>
    </row>
    <row r="2" ht="14.25" spans="1:3">
      <c r="A2" s="151" t="s">
        <v>179</v>
      </c>
      <c r="B2" s="152"/>
      <c r="C2" s="152"/>
    </row>
    <row r="3" spans="1:3">
      <c r="A3" s="153"/>
      <c r="B3" s="154" t="s">
        <v>4</v>
      </c>
      <c r="C3" s="155" t="s">
        <v>163</v>
      </c>
    </row>
    <row r="4" spans="1:3">
      <c r="A4" s="153"/>
      <c r="B4" s="154" t="s">
        <v>5</v>
      </c>
      <c r="C4" s="155"/>
    </row>
    <row r="5" spans="1:3">
      <c r="A5" s="156"/>
      <c r="B5" s="143" t="s">
        <v>7</v>
      </c>
      <c r="C5" s="157" t="s">
        <v>164</v>
      </c>
    </row>
    <row r="6" spans="1:3">
      <c r="A6" s="158" t="s">
        <v>148</v>
      </c>
      <c r="B6" s="159">
        <v>11.6</v>
      </c>
      <c r="C6" s="160"/>
    </row>
    <row r="7" spans="1:3">
      <c r="A7" s="158" t="s">
        <v>149</v>
      </c>
      <c r="B7" s="161">
        <v>14.6</v>
      </c>
      <c r="C7" s="162">
        <v>6</v>
      </c>
    </row>
    <row r="8" spans="1:3">
      <c r="A8" s="158" t="s">
        <v>150</v>
      </c>
      <c r="B8" s="161">
        <v>-10.3</v>
      </c>
      <c r="C8" s="162">
        <v>11</v>
      </c>
    </row>
    <row r="9" spans="1:3">
      <c r="A9" s="158" t="s">
        <v>151</v>
      </c>
      <c r="B9" s="161">
        <v>11.6</v>
      </c>
      <c r="C9" s="162">
        <v>7</v>
      </c>
    </row>
    <row r="10" spans="1:3">
      <c r="A10" s="158" t="s">
        <v>152</v>
      </c>
      <c r="B10" s="161">
        <v>16.2</v>
      </c>
      <c r="C10" s="162">
        <v>1</v>
      </c>
    </row>
    <row r="11" spans="1:3">
      <c r="A11" s="158" t="s">
        <v>169</v>
      </c>
      <c r="B11" s="161">
        <v>11.4</v>
      </c>
      <c r="C11" s="162">
        <v>8</v>
      </c>
    </row>
    <row r="12" spans="1:3">
      <c r="A12" s="158" t="s">
        <v>170</v>
      </c>
      <c r="B12" s="161">
        <v>-5.2</v>
      </c>
      <c r="C12" s="162">
        <v>10</v>
      </c>
    </row>
    <row r="13" spans="1:3">
      <c r="A13" s="158" t="s">
        <v>171</v>
      </c>
      <c r="B13" s="161">
        <v>16</v>
      </c>
      <c r="C13" s="162">
        <v>2</v>
      </c>
    </row>
    <row r="14" spans="1:3">
      <c r="A14" s="158" t="s">
        <v>156</v>
      </c>
      <c r="B14" s="161">
        <v>15.4</v>
      </c>
      <c r="C14" s="162">
        <v>4</v>
      </c>
    </row>
    <row r="15" spans="1:3">
      <c r="A15" s="158" t="s">
        <v>173</v>
      </c>
      <c r="B15" s="161">
        <v>-11.8</v>
      </c>
      <c r="C15" s="162">
        <v>12</v>
      </c>
    </row>
    <row r="16" spans="1:3">
      <c r="A16" s="158" t="s">
        <v>174</v>
      </c>
      <c r="B16" s="161">
        <v>15.8</v>
      </c>
      <c r="C16" s="162">
        <v>3</v>
      </c>
    </row>
    <row r="17" spans="1:3">
      <c r="A17" s="158" t="s">
        <v>159</v>
      </c>
      <c r="B17" s="161">
        <v>0.8</v>
      </c>
      <c r="C17" s="162">
        <v>9</v>
      </c>
    </row>
    <row r="18" spans="1:3">
      <c r="A18" s="158" t="s">
        <v>176</v>
      </c>
      <c r="B18" s="161">
        <v>15</v>
      </c>
      <c r="C18" s="162">
        <v>5</v>
      </c>
    </row>
    <row r="19" ht="14.25" spans="1:3">
      <c r="A19" s="153"/>
      <c r="B19" s="163"/>
      <c r="C19" s="164"/>
    </row>
    <row r="20" spans="1:3">
      <c r="A20" s="153"/>
      <c r="B20" s="153"/>
      <c r="C20" s="153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E18" sqref="E18"/>
    </sheetView>
  </sheetViews>
  <sheetFormatPr defaultColWidth="9" defaultRowHeight="13.5" outlineLevelCol="2"/>
  <cols>
    <col min="1" max="1" width="15.125" customWidth="1"/>
    <col min="2" max="2" width="15.5" customWidth="1"/>
    <col min="3" max="3" width="16.125" customWidth="1"/>
  </cols>
  <sheetData>
    <row r="1" ht="31.9" customHeight="1" spans="1:3">
      <c r="A1" s="138" t="s">
        <v>180</v>
      </c>
      <c r="B1" s="138"/>
      <c r="C1" s="138"/>
    </row>
    <row r="2" spans="1:3">
      <c r="A2" s="139" t="s">
        <v>179</v>
      </c>
      <c r="B2" s="139"/>
      <c r="C2" s="139"/>
    </row>
    <row r="3" ht="14.25" spans="1:3">
      <c r="A3" s="140"/>
      <c r="B3" s="141" t="s">
        <v>181</v>
      </c>
      <c r="C3" s="142" t="s">
        <v>163</v>
      </c>
    </row>
    <row r="4" ht="14.25" spans="1:3">
      <c r="A4" s="143"/>
      <c r="B4" s="144"/>
      <c r="C4" s="145" t="s">
        <v>164</v>
      </c>
    </row>
    <row r="5" ht="14.25" spans="1:3">
      <c r="A5" s="146" t="s">
        <v>182</v>
      </c>
      <c r="B5" s="147">
        <v>39.1866195213801</v>
      </c>
      <c r="C5" s="148"/>
    </row>
    <row r="6" ht="14.25" spans="1:3">
      <c r="A6" s="146" t="s">
        <v>183</v>
      </c>
      <c r="B6" s="149">
        <v>-19.2155074116306</v>
      </c>
      <c r="C6" s="148">
        <v>9</v>
      </c>
    </row>
    <row r="7" ht="14.25" spans="1:3">
      <c r="A7" s="146" t="s">
        <v>184</v>
      </c>
      <c r="B7" s="149">
        <v>-34.3940337763012</v>
      </c>
      <c r="C7" s="148">
        <v>10</v>
      </c>
    </row>
    <row r="8" ht="14.25" spans="1:3">
      <c r="A8" s="146" t="s">
        <v>185</v>
      </c>
      <c r="B8" s="149" t="s">
        <v>186</v>
      </c>
      <c r="C8" s="148">
        <v>12</v>
      </c>
    </row>
    <row r="9" ht="14.25" spans="1:3">
      <c r="A9" s="146" t="s">
        <v>187</v>
      </c>
      <c r="B9" s="149">
        <v>155.534574658795</v>
      </c>
      <c r="C9" s="148">
        <v>3</v>
      </c>
    </row>
    <row r="10" ht="14.25" spans="1:3">
      <c r="A10" s="146" t="s">
        <v>188</v>
      </c>
      <c r="B10" s="149">
        <v>52.7982593980418</v>
      </c>
      <c r="C10" s="148">
        <v>4</v>
      </c>
    </row>
    <row r="11" ht="14.25" spans="1:3">
      <c r="A11" s="146" t="s">
        <v>189</v>
      </c>
      <c r="B11" s="149">
        <v>26.8685943897663</v>
      </c>
      <c r="C11" s="148">
        <v>6</v>
      </c>
    </row>
    <row r="12" ht="14.25" spans="1:3">
      <c r="A12" s="146" t="s">
        <v>190</v>
      </c>
      <c r="B12" s="149">
        <v>187.85663519139</v>
      </c>
      <c r="C12" s="148">
        <v>2</v>
      </c>
    </row>
    <row r="13" ht="14.25" spans="1:3">
      <c r="A13" s="146" t="s">
        <v>191</v>
      </c>
      <c r="B13" s="149">
        <v>22.5705773868634</v>
      </c>
      <c r="C13" s="148">
        <v>7</v>
      </c>
    </row>
    <row r="14" ht="14.25" spans="1:3">
      <c r="A14" s="146" t="s">
        <v>192</v>
      </c>
      <c r="B14" s="149">
        <v>-8.65239121463616</v>
      </c>
      <c r="C14" s="148">
        <v>8</v>
      </c>
    </row>
    <row r="15" ht="14.25" spans="1:3">
      <c r="A15" s="146" t="s">
        <v>193</v>
      </c>
      <c r="B15" s="149">
        <v>32.3709694035232</v>
      </c>
      <c r="C15" s="148">
        <v>5</v>
      </c>
    </row>
    <row r="16" ht="14.25" spans="1:3">
      <c r="A16" s="146" t="s">
        <v>194</v>
      </c>
      <c r="B16" s="149">
        <v>-37.4183610597659</v>
      </c>
      <c r="C16" s="148">
        <v>11</v>
      </c>
    </row>
    <row r="17" ht="14.25" spans="1:3">
      <c r="A17" s="146" t="s">
        <v>195</v>
      </c>
      <c r="B17" s="149">
        <v>394.396189408798</v>
      </c>
      <c r="C17" s="148">
        <v>1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E20" sqref="E20"/>
    </sheetView>
  </sheetViews>
  <sheetFormatPr defaultColWidth="9" defaultRowHeight="13.5" outlineLevelCol="2"/>
  <cols>
    <col min="1" max="1" width="16.5" customWidth="1"/>
    <col min="2" max="2" width="18.375" customWidth="1"/>
    <col min="3" max="3" width="16.125" customWidth="1"/>
  </cols>
  <sheetData>
    <row r="1" ht="22.5" spans="1:3">
      <c r="A1" s="35" t="s">
        <v>196</v>
      </c>
      <c r="B1" s="35"/>
      <c r="C1" s="35"/>
    </row>
    <row r="2" spans="1:3">
      <c r="A2" s="133" t="s">
        <v>162</v>
      </c>
      <c r="B2" s="134"/>
      <c r="C2" s="134"/>
    </row>
    <row r="3" spans="1:3">
      <c r="A3" s="39"/>
      <c r="B3" s="67" t="s">
        <v>4</v>
      </c>
      <c r="C3" s="41" t="s">
        <v>163</v>
      </c>
    </row>
    <row r="4" spans="1:3">
      <c r="A4" s="42"/>
      <c r="B4" s="79" t="s">
        <v>5</v>
      </c>
      <c r="C4" s="44"/>
    </row>
    <row r="5" spans="1:3">
      <c r="A5" s="45"/>
      <c r="B5" s="79" t="s">
        <v>7</v>
      </c>
      <c r="C5" s="47" t="s">
        <v>164</v>
      </c>
    </row>
    <row r="6" spans="1:3">
      <c r="A6" s="81" t="s">
        <v>148</v>
      </c>
      <c r="B6" s="135">
        <v>9.5</v>
      </c>
      <c r="C6" s="136"/>
    </row>
    <row r="7" spans="1:3">
      <c r="A7" s="81" t="s">
        <v>149</v>
      </c>
      <c r="B7" s="135">
        <v>5.28578729963909</v>
      </c>
      <c r="C7" s="137">
        <v>12</v>
      </c>
    </row>
    <row r="8" spans="1:3">
      <c r="A8" s="81" t="s">
        <v>150</v>
      </c>
      <c r="B8" s="135">
        <v>10.5919942608778</v>
      </c>
      <c r="C8" s="137">
        <v>3</v>
      </c>
    </row>
    <row r="9" spans="1:3">
      <c r="A9" s="81" t="s">
        <v>151</v>
      </c>
      <c r="B9" s="135">
        <v>10.4716124062651</v>
      </c>
      <c r="C9" s="137">
        <v>4</v>
      </c>
    </row>
    <row r="10" spans="1:3">
      <c r="A10" s="81" t="s">
        <v>168</v>
      </c>
      <c r="B10" s="135">
        <v>10.7545771817737</v>
      </c>
      <c r="C10" s="137">
        <v>1</v>
      </c>
    </row>
    <row r="11" spans="1:3">
      <c r="A11" s="81" t="s">
        <v>169</v>
      </c>
      <c r="B11" s="135">
        <v>10.0387885877417</v>
      </c>
      <c r="C11" s="137">
        <v>9</v>
      </c>
    </row>
    <row r="12" spans="1:3">
      <c r="A12" s="81" t="s">
        <v>170</v>
      </c>
      <c r="B12" s="135">
        <v>10.1533405938991</v>
      </c>
      <c r="C12" s="137">
        <v>7</v>
      </c>
    </row>
    <row r="13" spans="1:3">
      <c r="A13" s="81" t="s">
        <v>171</v>
      </c>
      <c r="B13" s="135">
        <v>10.3639290920405</v>
      </c>
      <c r="C13" s="137">
        <v>5</v>
      </c>
    </row>
    <row r="14" spans="1:3">
      <c r="A14" s="81" t="s">
        <v>172</v>
      </c>
      <c r="B14" s="135">
        <v>7.0856161560773</v>
      </c>
      <c r="C14" s="137">
        <v>11</v>
      </c>
    </row>
    <row r="15" spans="1:3">
      <c r="A15" s="81" t="s">
        <v>173</v>
      </c>
      <c r="B15" s="135">
        <v>10.6956419020565</v>
      </c>
      <c r="C15" s="137">
        <v>2</v>
      </c>
    </row>
    <row r="16" spans="1:3">
      <c r="A16" s="81" t="s">
        <v>174</v>
      </c>
      <c r="B16" s="135">
        <v>9.93154102487743</v>
      </c>
      <c r="C16" s="137">
        <v>10</v>
      </c>
    </row>
    <row r="17" spans="1:3">
      <c r="A17" s="81" t="s">
        <v>175</v>
      </c>
      <c r="B17" s="135">
        <v>10.2941135585929</v>
      </c>
      <c r="C17" s="137">
        <v>6</v>
      </c>
    </row>
    <row r="18" spans="1:3">
      <c r="A18" s="81" t="s">
        <v>176</v>
      </c>
      <c r="B18" s="135">
        <v>10.0829917142482</v>
      </c>
      <c r="C18" s="137">
        <v>8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J21" sqref="J21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95" t="s">
        <v>197</v>
      </c>
      <c r="B1" s="96"/>
      <c r="C1" s="96"/>
      <c r="D1" s="96"/>
    </row>
    <row r="2" ht="14.25" spans="1:4">
      <c r="A2" s="97" t="s">
        <v>162</v>
      </c>
      <c r="B2" s="98"/>
      <c r="C2" s="98"/>
      <c r="D2" s="98"/>
    </row>
    <row r="3" ht="14.25" spans="1:4">
      <c r="A3" s="99"/>
      <c r="B3" s="118" t="s">
        <v>3</v>
      </c>
      <c r="C3" s="100" t="s">
        <v>4</v>
      </c>
      <c r="D3" s="119" t="s">
        <v>163</v>
      </c>
    </row>
    <row r="4" ht="14.25" spans="1:4">
      <c r="A4" s="99"/>
      <c r="B4" s="120"/>
      <c r="C4" s="102" t="s">
        <v>5</v>
      </c>
      <c r="D4" s="121"/>
    </row>
    <row r="5" ht="14.25" spans="1:4">
      <c r="A5" s="99"/>
      <c r="B5" s="122" t="s">
        <v>6</v>
      </c>
      <c r="C5" s="123" t="s">
        <v>7</v>
      </c>
      <c r="D5" s="124" t="s">
        <v>164</v>
      </c>
    </row>
    <row r="6" ht="15" customHeight="1" spans="1:4">
      <c r="A6" s="108" t="s">
        <v>148</v>
      </c>
      <c r="B6" s="130">
        <v>124799</v>
      </c>
      <c r="C6" s="126">
        <v>8.0389220260923</v>
      </c>
      <c r="D6" s="127"/>
    </row>
    <row r="7" ht="15" customHeight="1" spans="1:4">
      <c r="A7" s="108" t="s">
        <v>198</v>
      </c>
      <c r="B7" s="131">
        <v>28499</v>
      </c>
      <c r="C7" s="126">
        <v>1.43436788154897</v>
      </c>
      <c r="D7" s="112"/>
    </row>
    <row r="8" ht="15" customHeight="1" spans="1:4">
      <c r="A8" s="108" t="s">
        <v>149</v>
      </c>
      <c r="B8" s="132">
        <v>5638</v>
      </c>
      <c r="C8" s="126">
        <v>44.305093422063</v>
      </c>
      <c r="D8" s="128">
        <f>RANK(C8,$C$8:$C$19,0)</f>
        <v>2</v>
      </c>
    </row>
    <row r="9" ht="15" customHeight="1" spans="1:4">
      <c r="A9" s="108" t="s">
        <v>150</v>
      </c>
      <c r="B9" s="132">
        <v>4710</v>
      </c>
      <c r="C9" s="126">
        <v>10.9540636042403</v>
      </c>
      <c r="D9" s="128">
        <f t="shared" ref="D9:D19" si="0">RANK(C9,$C$8:$C$19,0)</f>
        <v>6</v>
      </c>
    </row>
    <row r="10" ht="15" customHeight="1" spans="1:4">
      <c r="A10" s="108" t="s">
        <v>151</v>
      </c>
      <c r="B10" s="132">
        <v>1837</v>
      </c>
      <c r="C10" s="126">
        <v>-8.87896825396825</v>
      </c>
      <c r="D10" s="128">
        <f t="shared" si="0"/>
        <v>11</v>
      </c>
    </row>
    <row r="11" ht="15" customHeight="1" spans="1:4">
      <c r="A11" s="108" t="s">
        <v>152</v>
      </c>
      <c r="B11" s="131">
        <v>19637</v>
      </c>
      <c r="C11" s="126">
        <v>20.627802690583</v>
      </c>
      <c r="D11" s="128">
        <f t="shared" si="0"/>
        <v>5</v>
      </c>
    </row>
    <row r="12" ht="15" customHeight="1" spans="1:4">
      <c r="A12" s="108" t="s">
        <v>153</v>
      </c>
      <c r="B12" s="131">
        <v>10742</v>
      </c>
      <c r="C12" s="126">
        <v>-0.435628881267958</v>
      </c>
      <c r="D12" s="128">
        <f t="shared" si="0"/>
        <v>8</v>
      </c>
    </row>
    <row r="13" ht="15" customHeight="1" spans="1:4">
      <c r="A13" s="108" t="s">
        <v>154</v>
      </c>
      <c r="B13" s="132">
        <v>10160</v>
      </c>
      <c r="C13" s="126">
        <v>-7.5775493495861</v>
      </c>
      <c r="D13" s="128">
        <f t="shared" si="0"/>
        <v>10</v>
      </c>
    </row>
    <row r="14" ht="15" customHeight="1" spans="1:4">
      <c r="A14" s="108" t="s">
        <v>155</v>
      </c>
      <c r="B14" s="132">
        <v>11823</v>
      </c>
      <c r="C14" s="126">
        <v>37.444780283655</v>
      </c>
      <c r="D14" s="128">
        <f t="shared" si="0"/>
        <v>3</v>
      </c>
    </row>
    <row r="15" ht="15" customHeight="1" spans="1:4">
      <c r="A15" s="108" t="s">
        <v>156</v>
      </c>
      <c r="B15" s="132">
        <v>6921</v>
      </c>
      <c r="C15" s="126">
        <v>56.7965564114182</v>
      </c>
      <c r="D15" s="128">
        <f t="shared" si="0"/>
        <v>1</v>
      </c>
    </row>
    <row r="16" ht="15" customHeight="1" spans="1:4">
      <c r="A16" s="108" t="s">
        <v>157</v>
      </c>
      <c r="B16" s="132">
        <v>3693</v>
      </c>
      <c r="C16" s="126">
        <v>23.4704112337011</v>
      </c>
      <c r="D16" s="128">
        <f t="shared" si="0"/>
        <v>4</v>
      </c>
    </row>
    <row r="17" ht="15" customHeight="1" spans="1:4">
      <c r="A17" s="108" t="s">
        <v>158</v>
      </c>
      <c r="B17" s="132">
        <v>7157</v>
      </c>
      <c r="C17" s="126">
        <v>-25.6415584415584</v>
      </c>
      <c r="D17" s="128">
        <f t="shared" si="0"/>
        <v>12</v>
      </c>
    </row>
    <row r="18" ht="15" customHeight="1" spans="1:4">
      <c r="A18" s="108" t="s">
        <v>159</v>
      </c>
      <c r="B18" s="132">
        <v>2820</v>
      </c>
      <c r="C18" s="126">
        <v>-6.86922060766182</v>
      </c>
      <c r="D18" s="128">
        <f t="shared" si="0"/>
        <v>9</v>
      </c>
    </row>
    <row r="19" ht="15" customHeight="1" spans="1:4">
      <c r="A19" s="108" t="s">
        <v>160</v>
      </c>
      <c r="B19" s="132">
        <v>9861</v>
      </c>
      <c r="C19" s="126">
        <v>4.31609013011742</v>
      </c>
      <c r="D19" s="128">
        <f t="shared" si="0"/>
        <v>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F19" sqref="F19"/>
    </sheetView>
  </sheetViews>
  <sheetFormatPr defaultColWidth="9" defaultRowHeight="13.5" outlineLevelCol="3"/>
  <cols>
    <col min="1" max="1" width="15.625" customWidth="1"/>
    <col min="2" max="2" width="15.375" customWidth="1"/>
    <col min="3" max="3" width="15" customWidth="1"/>
    <col min="4" max="4" width="13.25" customWidth="1"/>
  </cols>
  <sheetData>
    <row r="1" ht="22.5" spans="1:4">
      <c r="A1" s="95" t="s">
        <v>199</v>
      </c>
      <c r="B1" s="96"/>
      <c r="C1" s="96"/>
      <c r="D1" s="96"/>
    </row>
    <row r="2" ht="14.25" spans="1:4">
      <c r="A2" s="97" t="s">
        <v>162</v>
      </c>
      <c r="B2" s="98"/>
      <c r="C2" s="98"/>
      <c r="D2" s="98"/>
    </row>
    <row r="3" ht="14.25" spans="1:4">
      <c r="A3" s="99"/>
      <c r="B3" s="118" t="s">
        <v>3</v>
      </c>
      <c r="C3" s="100" t="s">
        <v>4</v>
      </c>
      <c r="D3" s="119" t="s">
        <v>163</v>
      </c>
    </row>
    <row r="4" ht="14.25" spans="1:4">
      <c r="A4" s="99"/>
      <c r="B4" s="120"/>
      <c r="C4" s="102" t="s">
        <v>5</v>
      </c>
      <c r="D4" s="121"/>
    </row>
    <row r="5" ht="14.25" spans="1:4">
      <c r="A5" s="99"/>
      <c r="B5" s="122" t="s">
        <v>6</v>
      </c>
      <c r="C5" s="123" t="s">
        <v>7</v>
      </c>
      <c r="D5" s="124" t="s">
        <v>164</v>
      </c>
    </row>
    <row r="6" ht="15" customHeight="1" spans="1:4">
      <c r="A6" s="108" t="s">
        <v>148</v>
      </c>
      <c r="B6" s="125">
        <v>241667</v>
      </c>
      <c r="C6" s="126">
        <v>10.9765617824801</v>
      </c>
      <c r="D6" s="127"/>
    </row>
    <row r="7" ht="15" customHeight="1" spans="1:4">
      <c r="A7" s="108" t="s">
        <v>198</v>
      </c>
      <c r="B7" s="125">
        <v>67503</v>
      </c>
      <c r="C7" s="126">
        <v>5.11538820891339</v>
      </c>
      <c r="D7" s="112"/>
    </row>
    <row r="8" ht="15" customHeight="1" spans="1:4">
      <c r="A8" s="108" t="s">
        <v>149</v>
      </c>
      <c r="B8" s="125">
        <v>11185</v>
      </c>
      <c r="C8" s="126">
        <v>30.8646308646309</v>
      </c>
      <c r="D8" s="128">
        <f>RANK(C8,$C$8:$C$19,0)</f>
        <v>3</v>
      </c>
    </row>
    <row r="9" ht="15" customHeight="1" spans="1:4">
      <c r="A9" s="108" t="s">
        <v>150</v>
      </c>
      <c r="B9" s="125">
        <v>8629</v>
      </c>
      <c r="C9" s="126">
        <v>4.27794561933535</v>
      </c>
      <c r="D9" s="128">
        <f t="shared" ref="D9:D19" si="0">RANK(C9,$C$8:$C$19,0)</f>
        <v>8</v>
      </c>
    </row>
    <row r="10" ht="15" customHeight="1" spans="1:4">
      <c r="A10" s="108" t="s">
        <v>151</v>
      </c>
      <c r="B10" s="125">
        <v>3371</v>
      </c>
      <c r="C10" s="126">
        <v>-14.3111337061515</v>
      </c>
      <c r="D10" s="128">
        <f t="shared" si="0"/>
        <v>12</v>
      </c>
    </row>
    <row r="11" ht="15" customHeight="1" spans="1:4">
      <c r="A11" s="108" t="s">
        <v>152</v>
      </c>
      <c r="B11" s="125">
        <v>33332</v>
      </c>
      <c r="C11" s="126">
        <v>13.4745012596173</v>
      </c>
      <c r="D11" s="128">
        <f t="shared" si="0"/>
        <v>5</v>
      </c>
    </row>
    <row r="12" ht="15" customHeight="1" spans="1:4">
      <c r="A12" s="108" t="s">
        <v>153</v>
      </c>
      <c r="B12" s="125">
        <v>20055</v>
      </c>
      <c r="C12" s="126">
        <v>9.31538209964025</v>
      </c>
      <c r="D12" s="128">
        <f t="shared" si="0"/>
        <v>6</v>
      </c>
    </row>
    <row r="13" ht="15" customHeight="1" spans="1:4">
      <c r="A13" s="108" t="s">
        <v>154</v>
      </c>
      <c r="B13" s="125">
        <v>17266</v>
      </c>
      <c r="C13" s="126">
        <v>0.191493065629896</v>
      </c>
      <c r="D13" s="128">
        <f t="shared" si="0"/>
        <v>10</v>
      </c>
    </row>
    <row r="14" ht="15" customHeight="1" spans="1:4">
      <c r="A14" s="108" t="s">
        <v>155</v>
      </c>
      <c r="B14" s="125">
        <v>23268</v>
      </c>
      <c r="C14" s="126">
        <v>50.3100775193798</v>
      </c>
      <c r="D14" s="128">
        <f t="shared" si="0"/>
        <v>1</v>
      </c>
    </row>
    <row r="15" ht="15" customHeight="1" spans="1:4">
      <c r="A15" s="108" t="s">
        <v>156</v>
      </c>
      <c r="B15" s="125">
        <v>13545</v>
      </c>
      <c r="C15" s="126">
        <v>33.6985490079953</v>
      </c>
      <c r="D15" s="128">
        <f t="shared" si="0"/>
        <v>2</v>
      </c>
    </row>
    <row r="16" ht="15" customHeight="1" spans="1:4">
      <c r="A16" s="108" t="s">
        <v>157</v>
      </c>
      <c r="B16" s="125">
        <v>7323</v>
      </c>
      <c r="C16" s="126">
        <v>19.6177719699445</v>
      </c>
      <c r="D16" s="128">
        <f t="shared" si="0"/>
        <v>4</v>
      </c>
    </row>
    <row r="17" ht="15" customHeight="1" spans="1:4">
      <c r="A17" s="108" t="s">
        <v>158</v>
      </c>
      <c r="B17" s="125">
        <v>11525</v>
      </c>
      <c r="C17" s="126">
        <v>-10.6796868945207</v>
      </c>
      <c r="D17" s="128">
        <f t="shared" si="0"/>
        <v>11</v>
      </c>
    </row>
    <row r="18" ht="15" customHeight="1" spans="1:4">
      <c r="A18" s="108" t="s">
        <v>159</v>
      </c>
      <c r="B18" s="125">
        <v>5495</v>
      </c>
      <c r="C18" s="126">
        <v>4.26944971537002</v>
      </c>
      <c r="D18" s="128">
        <f t="shared" si="0"/>
        <v>9</v>
      </c>
    </row>
    <row r="19" ht="15" customHeight="1" spans="1:4">
      <c r="A19" s="108" t="s">
        <v>160</v>
      </c>
      <c r="B19" s="125">
        <v>16066</v>
      </c>
      <c r="C19" s="126">
        <v>6.77921042137445</v>
      </c>
      <c r="D19" s="128">
        <f t="shared" si="0"/>
        <v>7</v>
      </c>
    </row>
    <row r="20" ht="15" customHeight="1" spans="2:3">
      <c r="B20" s="129"/>
      <c r="C20" s="129"/>
    </row>
    <row r="21" ht="15" customHeight="1" spans="2:3">
      <c r="B21" s="129"/>
      <c r="C21" s="129"/>
    </row>
    <row r="22" ht="15" customHeight="1"/>
    <row r="23" ht="15" customHeight="1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F17" sqref="F17"/>
    </sheetView>
  </sheetViews>
  <sheetFormatPr defaultColWidth="9" defaultRowHeight="13.5" outlineLevelCol="3"/>
  <cols>
    <col min="1" max="1" width="13.375" customWidth="1"/>
    <col min="2" max="3" width="13" customWidth="1"/>
    <col min="4" max="4" width="11.75" customWidth="1"/>
  </cols>
  <sheetData>
    <row r="1" ht="22.5" spans="1:4">
      <c r="A1" s="95" t="s">
        <v>200</v>
      </c>
      <c r="B1" s="96"/>
      <c r="C1" s="96"/>
      <c r="D1" s="96"/>
    </row>
    <row r="2" ht="14.25" spans="1:4">
      <c r="A2" s="97" t="s">
        <v>162</v>
      </c>
      <c r="B2" s="98"/>
      <c r="C2" s="98"/>
      <c r="D2" s="98"/>
    </row>
    <row r="3" ht="14.25" spans="1:4">
      <c r="A3" s="99"/>
      <c r="B3" s="110" t="s">
        <v>3</v>
      </c>
      <c r="C3" s="110" t="s">
        <v>4</v>
      </c>
      <c r="D3" s="111" t="s">
        <v>163</v>
      </c>
    </row>
    <row r="4" ht="14.25" spans="1:4">
      <c r="A4" s="99"/>
      <c r="B4" s="110"/>
      <c r="C4" s="110" t="s">
        <v>5</v>
      </c>
      <c r="D4" s="111"/>
    </row>
    <row r="5" ht="14.25" spans="1:4">
      <c r="A5" s="99"/>
      <c r="B5" s="110" t="s">
        <v>6</v>
      </c>
      <c r="C5" s="110" t="s">
        <v>7</v>
      </c>
      <c r="D5" s="111" t="s">
        <v>164</v>
      </c>
    </row>
    <row r="6" spans="1:4">
      <c r="A6" s="108" t="s">
        <v>148</v>
      </c>
      <c r="B6" s="112" t="s">
        <v>201</v>
      </c>
      <c r="C6" s="116">
        <v>21.22</v>
      </c>
      <c r="D6" s="114"/>
    </row>
    <row r="7" spans="1:4">
      <c r="A7" s="108" t="s">
        <v>149</v>
      </c>
      <c r="B7" s="112" t="s">
        <v>202</v>
      </c>
      <c r="C7" s="116">
        <v>14.8</v>
      </c>
      <c r="D7" s="117" t="s">
        <v>203</v>
      </c>
    </row>
    <row r="8" spans="1:4">
      <c r="A8" s="108" t="s">
        <v>150</v>
      </c>
      <c r="B8" s="112" t="s">
        <v>204</v>
      </c>
      <c r="C8" s="116">
        <v>14.98</v>
      </c>
      <c r="D8" s="117" t="s">
        <v>205</v>
      </c>
    </row>
    <row r="9" spans="1:4">
      <c r="A9" s="108" t="s">
        <v>151</v>
      </c>
      <c r="B9" s="112" t="s">
        <v>206</v>
      </c>
      <c r="C9" s="116">
        <v>11.07</v>
      </c>
      <c r="D9" s="117" t="s">
        <v>207</v>
      </c>
    </row>
    <row r="10" spans="1:4">
      <c r="A10" s="108" t="s">
        <v>152</v>
      </c>
      <c r="B10" s="112" t="s">
        <v>208</v>
      </c>
      <c r="C10" s="116">
        <v>36</v>
      </c>
      <c r="D10" s="117" t="s">
        <v>209</v>
      </c>
    </row>
    <row r="11" spans="1:4">
      <c r="A11" s="108" t="s">
        <v>153</v>
      </c>
      <c r="B11" s="112" t="s">
        <v>210</v>
      </c>
      <c r="C11" s="116">
        <v>17.14</v>
      </c>
      <c r="D11" s="117" t="s">
        <v>211</v>
      </c>
    </row>
    <row r="12" spans="1:4">
      <c r="A12" s="108" t="s">
        <v>154</v>
      </c>
      <c r="B12" s="112" t="s">
        <v>212</v>
      </c>
      <c r="C12" s="116">
        <v>20.23</v>
      </c>
      <c r="D12" s="117" t="s">
        <v>213</v>
      </c>
    </row>
    <row r="13" spans="1:4">
      <c r="A13" s="108" t="s">
        <v>155</v>
      </c>
      <c r="B13" s="112" t="s">
        <v>214</v>
      </c>
      <c r="C13" s="116">
        <v>26.52</v>
      </c>
      <c r="D13" s="117" t="s">
        <v>215</v>
      </c>
    </row>
    <row r="14" spans="1:4">
      <c r="A14" s="108" t="s">
        <v>156</v>
      </c>
      <c r="B14" s="112" t="s">
        <v>216</v>
      </c>
      <c r="C14" s="116">
        <v>13.84</v>
      </c>
      <c r="D14" s="117" t="s">
        <v>217</v>
      </c>
    </row>
    <row r="15" spans="1:4">
      <c r="A15" s="108" t="s">
        <v>157</v>
      </c>
      <c r="B15" s="112" t="s">
        <v>218</v>
      </c>
      <c r="C15" s="116">
        <v>31.81</v>
      </c>
      <c r="D15" s="117" t="s">
        <v>219</v>
      </c>
    </row>
    <row r="16" spans="1:4">
      <c r="A16" s="108" t="s">
        <v>158</v>
      </c>
      <c r="B16" s="112" t="s">
        <v>220</v>
      </c>
      <c r="C16" s="116">
        <v>16.26</v>
      </c>
      <c r="D16" s="117" t="s">
        <v>221</v>
      </c>
    </row>
    <row r="17" spans="1:4">
      <c r="A17" s="108" t="s">
        <v>159</v>
      </c>
      <c r="B17" s="112" t="s">
        <v>222</v>
      </c>
      <c r="C17" s="116">
        <v>37.62</v>
      </c>
      <c r="D17" s="117" t="s">
        <v>223</v>
      </c>
    </row>
    <row r="18" spans="1:4">
      <c r="A18" s="108" t="s">
        <v>160</v>
      </c>
      <c r="B18" s="112" t="s">
        <v>224</v>
      </c>
      <c r="C18" s="116">
        <v>17.03</v>
      </c>
      <c r="D18" s="117" t="s">
        <v>225</v>
      </c>
    </row>
    <row r="19" spans="1:4">
      <c r="A19" s="108" t="s">
        <v>226</v>
      </c>
      <c r="B19" s="112" t="s">
        <v>227</v>
      </c>
      <c r="C19" s="116">
        <v>45.87</v>
      </c>
      <c r="D19" s="11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60" zoomScaleNormal="160" workbookViewId="0">
      <selection activeCell="F13" sqref="F13"/>
    </sheetView>
  </sheetViews>
  <sheetFormatPr defaultColWidth="9" defaultRowHeight="13.5" outlineLevelCol="3"/>
  <cols>
    <col min="1" max="1" width="14.5" customWidth="1"/>
    <col min="2" max="2" width="11.75" customWidth="1"/>
    <col min="3" max="3" width="12.5" customWidth="1"/>
    <col min="4" max="4" width="12" customWidth="1"/>
  </cols>
  <sheetData>
    <row r="1" ht="22.5" spans="1:4">
      <c r="A1" s="95" t="s">
        <v>228</v>
      </c>
      <c r="B1" s="96"/>
      <c r="C1" s="96"/>
      <c r="D1" s="96"/>
    </row>
    <row r="2" ht="14.25" spans="1:4">
      <c r="A2" s="97" t="s">
        <v>229</v>
      </c>
      <c r="B2" s="98"/>
      <c r="C2" s="98"/>
      <c r="D2" s="98"/>
    </row>
    <row r="3" ht="14.25" spans="1:4">
      <c r="A3" s="99"/>
      <c r="B3" s="110" t="s">
        <v>3</v>
      </c>
      <c r="C3" s="110" t="s">
        <v>4</v>
      </c>
      <c r="D3" s="111" t="s">
        <v>163</v>
      </c>
    </row>
    <row r="4" ht="14.25" spans="1:4">
      <c r="A4" s="99"/>
      <c r="B4" s="110"/>
      <c r="C4" s="110" t="s">
        <v>5</v>
      </c>
      <c r="D4" s="111"/>
    </row>
    <row r="5" ht="14.25" spans="1:4">
      <c r="A5" s="99"/>
      <c r="B5" s="110" t="s">
        <v>6</v>
      </c>
      <c r="C5" s="110" t="s">
        <v>7</v>
      </c>
      <c r="D5" s="111" t="s">
        <v>164</v>
      </c>
    </row>
    <row r="6" spans="1:4">
      <c r="A6" s="108" t="s">
        <v>148</v>
      </c>
      <c r="B6" s="112" t="s">
        <v>230</v>
      </c>
      <c r="C6" s="113">
        <v>5</v>
      </c>
      <c r="D6" s="114"/>
    </row>
    <row r="7" spans="1:4">
      <c r="A7" s="108" t="s">
        <v>149</v>
      </c>
      <c r="B7" s="112"/>
      <c r="C7" s="113"/>
      <c r="D7" s="114"/>
    </row>
    <row r="8" spans="1:4">
      <c r="A8" s="108" t="s">
        <v>150</v>
      </c>
      <c r="B8" s="112" t="s">
        <v>231</v>
      </c>
      <c r="C8" s="115">
        <v>-98</v>
      </c>
      <c r="D8" s="114" t="s">
        <v>219</v>
      </c>
    </row>
    <row r="9" spans="1:4">
      <c r="A9" s="108" t="s">
        <v>151</v>
      </c>
      <c r="B9" s="112"/>
      <c r="C9" s="115"/>
      <c r="D9" s="114"/>
    </row>
    <row r="10" spans="1:4">
      <c r="A10" s="108" t="s">
        <v>152</v>
      </c>
      <c r="B10" s="112" t="s">
        <v>232</v>
      </c>
      <c r="C10" s="115">
        <v>-51</v>
      </c>
      <c r="D10" s="114" t="s">
        <v>209</v>
      </c>
    </row>
    <row r="11" spans="1:4">
      <c r="A11" s="108" t="s">
        <v>153</v>
      </c>
      <c r="B11" s="112"/>
      <c r="C11" s="113"/>
      <c r="D11" s="114"/>
    </row>
    <row r="12" spans="1:4">
      <c r="A12" s="108" t="s">
        <v>154</v>
      </c>
      <c r="B12" s="112"/>
      <c r="C12" s="113"/>
      <c r="D12" s="114"/>
    </row>
    <row r="13" spans="1:4">
      <c r="A13" s="108" t="s">
        <v>155</v>
      </c>
      <c r="B13" s="112"/>
      <c r="C13" s="113"/>
      <c r="D13" s="114"/>
    </row>
    <row r="14" spans="1:4">
      <c r="A14" s="108" t="s">
        <v>156</v>
      </c>
      <c r="B14" s="112"/>
      <c r="C14" s="113"/>
      <c r="D14" s="114"/>
    </row>
    <row r="15" spans="1:4">
      <c r="A15" s="108" t="s">
        <v>157</v>
      </c>
      <c r="B15" s="112"/>
      <c r="C15" s="113"/>
      <c r="D15" s="114"/>
    </row>
    <row r="16" spans="1:4">
      <c r="A16" s="108" t="s">
        <v>158</v>
      </c>
      <c r="B16" s="112"/>
      <c r="C16" s="113"/>
      <c r="D16" s="114"/>
    </row>
    <row r="17" spans="1:4">
      <c r="A17" s="108" t="s">
        <v>159</v>
      </c>
      <c r="B17" s="112"/>
      <c r="C17" s="113"/>
      <c r="D17" s="114"/>
    </row>
    <row r="18" spans="1:4">
      <c r="A18" s="108" t="s">
        <v>160</v>
      </c>
      <c r="B18" s="112"/>
      <c r="C18" s="113"/>
      <c r="D18" s="114"/>
    </row>
    <row r="19" spans="1:4">
      <c r="A19" s="108" t="s">
        <v>226</v>
      </c>
      <c r="B19" s="112" t="s">
        <v>233</v>
      </c>
      <c r="C19" s="113">
        <v>119</v>
      </c>
      <c r="D19" s="114" t="s">
        <v>223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F19" sqref="F19"/>
    </sheetView>
  </sheetViews>
  <sheetFormatPr defaultColWidth="9" defaultRowHeight="13.5" outlineLevelCol="3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ht="22.5" spans="1:4">
      <c r="A1" s="95" t="s">
        <v>234</v>
      </c>
      <c r="B1" s="96"/>
      <c r="C1" s="96"/>
      <c r="D1" s="96"/>
    </row>
    <row r="2" ht="14.25" spans="1:4">
      <c r="A2" s="97" t="s">
        <v>235</v>
      </c>
      <c r="B2" s="98"/>
      <c r="C2" s="98"/>
      <c r="D2" s="98"/>
    </row>
    <row r="3" ht="14.25" spans="1:4">
      <c r="A3" s="99"/>
      <c r="B3" s="100" t="s">
        <v>3</v>
      </c>
      <c r="C3" s="100" t="s">
        <v>4</v>
      </c>
      <c r="D3" s="101" t="s">
        <v>163</v>
      </c>
    </row>
    <row r="4" ht="14.25" spans="1:4">
      <c r="A4" s="99"/>
      <c r="B4" s="102"/>
      <c r="C4" s="102" t="s">
        <v>5</v>
      </c>
      <c r="D4" s="103"/>
    </row>
    <row r="5" ht="14.25" spans="1:4">
      <c r="A5" s="99"/>
      <c r="B5" s="102" t="s">
        <v>6</v>
      </c>
      <c r="C5" s="102" t="s">
        <v>7</v>
      </c>
      <c r="D5" s="103" t="s">
        <v>164</v>
      </c>
    </row>
    <row r="6" spans="1:4">
      <c r="A6" s="104" t="s">
        <v>148</v>
      </c>
      <c r="B6" s="105">
        <v>31979.866</v>
      </c>
      <c r="C6" s="106">
        <v>1.25408682900443</v>
      </c>
      <c r="D6" s="107"/>
    </row>
    <row r="7" spans="1:4">
      <c r="A7" s="108" t="s">
        <v>149</v>
      </c>
      <c r="B7" s="105">
        <v>6376.0593</v>
      </c>
      <c r="C7" s="106">
        <v>-27.2719181419745</v>
      </c>
      <c r="D7" s="109">
        <f>RANK(C7,$C$7:$C$18,0)</f>
        <v>10</v>
      </c>
    </row>
    <row r="8" spans="1:4">
      <c r="A8" s="108" t="s">
        <v>150</v>
      </c>
      <c r="B8" s="105">
        <v>2203.4643</v>
      </c>
      <c r="C8" s="106">
        <v>37.3027654477461</v>
      </c>
      <c r="D8" s="109">
        <f t="shared" ref="D8:D18" si="0">RANK(C8,$C$7:$C$18,0)</f>
        <v>3</v>
      </c>
    </row>
    <row r="9" spans="1:4">
      <c r="A9" s="108" t="s">
        <v>151</v>
      </c>
      <c r="B9" s="105">
        <v>1776.319</v>
      </c>
      <c r="C9" s="106">
        <v>90.9113293371676</v>
      </c>
      <c r="D9" s="109">
        <f t="shared" si="0"/>
        <v>2</v>
      </c>
    </row>
    <row r="10" spans="1:4">
      <c r="A10" s="108" t="s">
        <v>152</v>
      </c>
      <c r="B10" s="105">
        <v>11385.5455</v>
      </c>
      <c r="C10" s="106">
        <v>4.5731125935136</v>
      </c>
      <c r="D10" s="109">
        <f t="shared" si="0"/>
        <v>7</v>
      </c>
    </row>
    <row r="11" spans="1:4">
      <c r="A11" s="108" t="s">
        <v>153</v>
      </c>
      <c r="B11" s="105">
        <v>1156.4511</v>
      </c>
      <c r="C11" s="106">
        <v>154.14591823078</v>
      </c>
      <c r="D11" s="109">
        <f t="shared" si="0"/>
        <v>1</v>
      </c>
    </row>
    <row r="12" spans="1:4">
      <c r="A12" s="108" t="s">
        <v>154</v>
      </c>
      <c r="B12" s="105">
        <v>1906.1484</v>
      </c>
      <c r="C12" s="106">
        <v>14.742926929194</v>
      </c>
      <c r="D12" s="109">
        <f t="shared" si="0"/>
        <v>5</v>
      </c>
    </row>
    <row r="13" spans="1:4">
      <c r="A13" s="108" t="s">
        <v>155</v>
      </c>
      <c r="B13" s="105">
        <v>2376.1132</v>
      </c>
      <c r="C13" s="106">
        <v>-9.59590686813137</v>
      </c>
      <c r="D13" s="109">
        <f t="shared" si="0"/>
        <v>9</v>
      </c>
    </row>
    <row r="14" spans="1:4">
      <c r="A14" s="108" t="s">
        <v>156</v>
      </c>
      <c r="B14" s="105">
        <v>1694.689</v>
      </c>
      <c r="C14" s="106">
        <v>5.19986303505965</v>
      </c>
      <c r="D14" s="109">
        <f t="shared" si="0"/>
        <v>6</v>
      </c>
    </row>
    <row r="15" spans="1:4">
      <c r="A15" s="108" t="s">
        <v>157</v>
      </c>
      <c r="B15" s="105">
        <v>30.1808</v>
      </c>
      <c r="C15" s="106">
        <v>35.1586885745122</v>
      </c>
      <c r="D15" s="109">
        <f t="shared" si="0"/>
        <v>4</v>
      </c>
    </row>
    <row r="16" spans="1:4">
      <c r="A16" s="108" t="s">
        <v>158</v>
      </c>
      <c r="B16" s="105">
        <v>3068.8008</v>
      </c>
      <c r="C16" s="106">
        <v>3.72267225334067</v>
      </c>
      <c r="D16" s="109">
        <f t="shared" si="0"/>
        <v>8</v>
      </c>
    </row>
    <row r="17" spans="1:4">
      <c r="A17" s="108" t="s">
        <v>159</v>
      </c>
      <c r="B17" s="105">
        <v>0</v>
      </c>
      <c r="C17" s="106">
        <v>-100</v>
      </c>
      <c r="D17" s="109">
        <f t="shared" si="0"/>
        <v>12</v>
      </c>
    </row>
    <row r="18" spans="1:4">
      <c r="A18" s="108" t="s">
        <v>160</v>
      </c>
      <c r="B18" s="105">
        <v>6.0946</v>
      </c>
      <c r="C18" s="106">
        <v>-61.9916557010022</v>
      </c>
      <c r="D18" s="109">
        <f t="shared" si="0"/>
        <v>11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E19" sqref="E19"/>
    </sheetView>
  </sheetViews>
  <sheetFormatPr defaultColWidth="9" defaultRowHeight="13.5" outlineLevelCol="2"/>
  <cols>
    <col min="1" max="1" width="15.625" customWidth="1"/>
    <col min="2" max="2" width="12.875" customWidth="1"/>
    <col min="3" max="3" width="13" customWidth="1"/>
  </cols>
  <sheetData>
    <row r="1" ht="38" customHeight="1" spans="1:3">
      <c r="A1" s="87" t="s">
        <v>236</v>
      </c>
      <c r="B1" s="88"/>
      <c r="C1" s="89"/>
    </row>
    <row r="2" ht="21" customHeight="1" spans="1:3">
      <c r="A2" s="90" t="s">
        <v>29</v>
      </c>
      <c r="B2" s="91"/>
      <c r="C2" s="92"/>
    </row>
    <row r="3" ht="21" customHeight="1" spans="1:3">
      <c r="A3" s="39"/>
      <c r="B3" s="67" t="s">
        <v>237</v>
      </c>
      <c r="C3" s="41" t="s">
        <v>163</v>
      </c>
    </row>
    <row r="4" ht="21" customHeight="1" spans="1:3">
      <c r="A4" s="42"/>
      <c r="B4" s="79" t="s">
        <v>238</v>
      </c>
      <c r="C4" s="44"/>
    </row>
    <row r="5" ht="21" customHeight="1" spans="1:3">
      <c r="A5" s="45"/>
      <c r="B5" s="80" t="s">
        <v>239</v>
      </c>
      <c r="C5" s="47" t="s">
        <v>164</v>
      </c>
    </row>
    <row r="6" ht="21" customHeight="1" spans="1:3">
      <c r="A6" s="93" t="s">
        <v>240</v>
      </c>
      <c r="B6" s="51">
        <v>7.8</v>
      </c>
      <c r="C6" s="94"/>
    </row>
    <row r="7" ht="21" customHeight="1" spans="1:3">
      <c r="A7" s="93" t="s">
        <v>241</v>
      </c>
      <c r="B7" s="86">
        <v>8.5</v>
      </c>
      <c r="C7" s="54">
        <v>2</v>
      </c>
    </row>
    <row r="8" ht="21" customHeight="1" spans="1:3">
      <c r="A8" s="93" t="s">
        <v>242</v>
      </c>
      <c r="B8" s="86">
        <v>7.8</v>
      </c>
      <c r="C8" s="54">
        <v>9</v>
      </c>
    </row>
    <row r="9" ht="21" customHeight="1" spans="1:3">
      <c r="A9" s="93" t="s">
        <v>243</v>
      </c>
      <c r="B9" s="86">
        <v>7.8</v>
      </c>
      <c r="C9" s="54">
        <v>9</v>
      </c>
    </row>
    <row r="10" ht="21" customHeight="1" spans="1:3">
      <c r="A10" s="93" t="s">
        <v>244</v>
      </c>
      <c r="B10" s="86">
        <v>8.3</v>
      </c>
      <c r="C10" s="54">
        <v>3</v>
      </c>
    </row>
    <row r="11" ht="21" customHeight="1" spans="1:3">
      <c r="A11" s="93" t="s">
        <v>245</v>
      </c>
      <c r="B11" s="86">
        <v>7.6</v>
      </c>
      <c r="C11" s="54">
        <v>12</v>
      </c>
    </row>
    <row r="12" ht="21" customHeight="1" spans="1:3">
      <c r="A12" s="93" t="s">
        <v>246</v>
      </c>
      <c r="B12" s="86">
        <v>8.3</v>
      </c>
      <c r="C12" s="54">
        <v>3</v>
      </c>
    </row>
    <row r="13" ht="21" customHeight="1" spans="1:3">
      <c r="A13" s="93" t="s">
        <v>247</v>
      </c>
      <c r="B13" s="86">
        <v>8.2</v>
      </c>
      <c r="C13" s="54">
        <v>6</v>
      </c>
    </row>
    <row r="14" ht="21" customHeight="1" spans="1:3">
      <c r="A14" s="93" t="s">
        <v>248</v>
      </c>
      <c r="B14" s="86">
        <v>7.5</v>
      </c>
      <c r="C14" s="54">
        <v>13</v>
      </c>
    </row>
    <row r="15" ht="21" customHeight="1" spans="1:3">
      <c r="A15" s="93" t="s">
        <v>249</v>
      </c>
      <c r="B15" s="86">
        <v>8.1</v>
      </c>
      <c r="C15" s="54">
        <v>7</v>
      </c>
    </row>
    <row r="16" ht="21" customHeight="1" spans="1:3">
      <c r="A16" s="93" t="s">
        <v>250</v>
      </c>
      <c r="B16" s="86">
        <v>8.3</v>
      </c>
      <c r="C16" s="54">
        <v>3</v>
      </c>
    </row>
    <row r="17" ht="21" customHeight="1" spans="1:3">
      <c r="A17" s="93" t="s">
        <v>251</v>
      </c>
      <c r="B17" s="86">
        <v>7.8</v>
      </c>
      <c r="C17" s="54">
        <v>9</v>
      </c>
    </row>
    <row r="18" ht="21" customHeight="1" spans="1:3">
      <c r="A18" s="93" t="s">
        <v>252</v>
      </c>
      <c r="B18" s="86">
        <v>8.1</v>
      </c>
      <c r="C18" s="54">
        <v>7</v>
      </c>
    </row>
    <row r="19" ht="21" customHeight="1" spans="1:3">
      <c r="A19" s="93" t="s">
        <v>253</v>
      </c>
      <c r="B19" s="86">
        <v>8.6</v>
      </c>
      <c r="C19" s="54">
        <v>1</v>
      </c>
    </row>
    <row r="20" ht="21" customHeight="1" spans="1:3">
      <c r="A20" s="93" t="s">
        <v>254</v>
      </c>
      <c r="B20" s="86">
        <v>6</v>
      </c>
      <c r="C20" s="54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G13" sqref="G13"/>
    </sheetView>
  </sheetViews>
  <sheetFormatPr defaultColWidth="9" defaultRowHeight="13.5" outlineLevelCol="3"/>
  <cols>
    <col min="1" max="1" width="14.625" customWidth="1"/>
    <col min="2" max="2" width="13" customWidth="1"/>
    <col min="3" max="3" width="13.5" customWidth="1"/>
    <col min="4" max="4" width="11.5" customWidth="1"/>
  </cols>
  <sheetData>
    <row r="1" ht="21" customHeight="1" spans="1:4">
      <c r="A1" s="35" t="s">
        <v>255</v>
      </c>
      <c r="B1" s="35"/>
      <c r="C1" s="35"/>
      <c r="D1" s="35"/>
    </row>
    <row r="2" ht="21" customHeight="1" spans="1:4">
      <c r="A2" s="77" t="s">
        <v>29</v>
      </c>
      <c r="B2" s="78"/>
      <c r="C2" s="78"/>
      <c r="D2" s="78"/>
    </row>
    <row r="3" ht="21" customHeight="1" spans="1:4">
      <c r="A3" s="66"/>
      <c r="B3" s="39" t="s">
        <v>256</v>
      </c>
      <c r="C3" s="67" t="s">
        <v>238</v>
      </c>
      <c r="D3" s="41" t="s">
        <v>163</v>
      </c>
    </row>
    <row r="4" ht="21" customHeight="1" spans="1:4">
      <c r="A4" s="66"/>
      <c r="B4" s="42"/>
      <c r="C4" s="79"/>
      <c r="D4" s="44"/>
    </row>
    <row r="5" ht="21" customHeight="1" spans="1:4">
      <c r="A5" s="66"/>
      <c r="B5" s="45" t="s">
        <v>257</v>
      </c>
      <c r="C5" s="80" t="s">
        <v>258</v>
      </c>
      <c r="D5" s="47" t="s">
        <v>164</v>
      </c>
    </row>
    <row r="6" ht="21" customHeight="1" spans="1:4">
      <c r="A6" s="81" t="s">
        <v>240</v>
      </c>
      <c r="B6" s="82">
        <v>15638.26105</v>
      </c>
      <c r="C6" s="83">
        <v>10</v>
      </c>
      <c r="D6" s="84"/>
    </row>
    <row r="7" ht="21" customHeight="1" spans="1:4">
      <c r="A7" s="81" t="s">
        <v>241</v>
      </c>
      <c r="B7" s="85">
        <v>4765.04146245517</v>
      </c>
      <c r="C7" s="86">
        <v>9.9</v>
      </c>
      <c r="D7" s="54">
        <v>12</v>
      </c>
    </row>
    <row r="8" ht="21" customHeight="1" spans="1:4">
      <c r="A8" s="81" t="s">
        <v>242</v>
      </c>
      <c r="B8" s="85">
        <v>1065.62057238294</v>
      </c>
      <c r="C8" s="86">
        <v>9.8</v>
      </c>
      <c r="D8" s="54">
        <v>13</v>
      </c>
    </row>
    <row r="9" ht="21" customHeight="1" spans="1:4">
      <c r="A9" s="81" t="s">
        <v>243</v>
      </c>
      <c r="B9" s="85">
        <v>667.95756821169</v>
      </c>
      <c r="C9" s="86">
        <v>10</v>
      </c>
      <c r="D9" s="54">
        <v>10</v>
      </c>
    </row>
    <row r="10" ht="21" customHeight="1" spans="1:4">
      <c r="A10" s="81" t="s">
        <v>244</v>
      </c>
      <c r="B10" s="85">
        <v>1327.2132335293</v>
      </c>
      <c r="C10" s="86">
        <v>10.4</v>
      </c>
      <c r="D10" s="54">
        <v>3</v>
      </c>
    </row>
    <row r="11" ht="21" customHeight="1" spans="1:4">
      <c r="A11" s="81" t="s">
        <v>245</v>
      </c>
      <c r="B11" s="85">
        <v>987.87025138963</v>
      </c>
      <c r="C11" s="86">
        <v>10.3</v>
      </c>
      <c r="D11" s="54">
        <v>5</v>
      </c>
    </row>
    <row r="12" ht="21" customHeight="1" spans="1:4">
      <c r="A12" s="81" t="s">
        <v>246</v>
      </c>
      <c r="B12" s="85">
        <v>1319.86558162096</v>
      </c>
      <c r="C12" s="86">
        <v>9.3</v>
      </c>
      <c r="D12" s="54">
        <v>14</v>
      </c>
    </row>
    <row r="13" ht="21" customHeight="1" spans="1:4">
      <c r="A13" s="81" t="s">
        <v>247</v>
      </c>
      <c r="B13" s="85">
        <v>1260.75817734377</v>
      </c>
      <c r="C13" s="86">
        <v>10.5</v>
      </c>
      <c r="D13" s="54">
        <v>2</v>
      </c>
    </row>
    <row r="14" ht="21" customHeight="1" spans="1:4">
      <c r="A14" s="81" t="s">
        <v>248</v>
      </c>
      <c r="B14" s="85">
        <v>230.073217245409</v>
      </c>
      <c r="C14" s="86">
        <v>10.1</v>
      </c>
      <c r="D14" s="54">
        <v>8</v>
      </c>
    </row>
    <row r="15" ht="21" customHeight="1" spans="1:4">
      <c r="A15" s="81" t="s">
        <v>249</v>
      </c>
      <c r="B15" s="85">
        <v>716.211332760914</v>
      </c>
      <c r="C15" s="86">
        <v>10.3</v>
      </c>
      <c r="D15" s="54">
        <v>5</v>
      </c>
    </row>
    <row r="16" ht="21" customHeight="1" spans="1:4">
      <c r="A16" s="81" t="s">
        <v>250</v>
      </c>
      <c r="B16" s="85">
        <v>1037.02210970082</v>
      </c>
      <c r="C16" s="86">
        <v>10.6</v>
      </c>
      <c r="D16" s="54">
        <v>1</v>
      </c>
    </row>
    <row r="17" ht="21" customHeight="1" spans="1:4">
      <c r="A17" s="81" t="s">
        <v>251</v>
      </c>
      <c r="B17" s="85">
        <v>719.545720113747</v>
      </c>
      <c r="C17" s="86">
        <v>10.2</v>
      </c>
      <c r="D17" s="54">
        <v>7</v>
      </c>
    </row>
    <row r="18" ht="21" customHeight="1" spans="1:4">
      <c r="A18" s="81" t="s">
        <v>252</v>
      </c>
      <c r="B18" s="85">
        <v>665.193658766337</v>
      </c>
      <c r="C18" s="86">
        <v>10</v>
      </c>
      <c r="D18" s="54">
        <v>10</v>
      </c>
    </row>
    <row r="19" ht="21" customHeight="1" spans="1:4">
      <c r="A19" s="81" t="s">
        <v>253</v>
      </c>
      <c r="B19" s="85">
        <v>568.286770294988</v>
      </c>
      <c r="C19" s="86">
        <v>10.4</v>
      </c>
      <c r="D19" s="54">
        <v>3</v>
      </c>
    </row>
    <row r="20" ht="21" customHeight="1" spans="1:4">
      <c r="A20" s="81" t="s">
        <v>254</v>
      </c>
      <c r="B20" s="85">
        <v>307.601394184327</v>
      </c>
      <c r="C20" s="86">
        <v>10.1</v>
      </c>
      <c r="D20" s="54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E28" sqref="E28"/>
    </sheetView>
  </sheetViews>
  <sheetFormatPr defaultColWidth="9" defaultRowHeight="13.5" outlineLevelCol="2"/>
  <cols>
    <col min="1" max="1" width="35.5" customWidth="1"/>
    <col min="2" max="2" width="19.5" customWidth="1"/>
    <col min="3" max="3" width="19.375" customWidth="1"/>
  </cols>
  <sheetData>
    <row r="1" ht="22.5" spans="1:3">
      <c r="A1" s="172" t="s">
        <v>28</v>
      </c>
      <c r="B1" s="173"/>
      <c r="C1" s="173"/>
    </row>
    <row r="2" ht="22.5" spans="1:3">
      <c r="A2" s="172"/>
      <c r="B2" s="272" t="s">
        <v>29</v>
      </c>
      <c r="C2" s="272"/>
    </row>
    <row r="3" spans="1:3">
      <c r="A3" s="273" t="s">
        <v>2</v>
      </c>
      <c r="B3" s="274" t="s">
        <v>3</v>
      </c>
      <c r="C3" s="275" t="s">
        <v>4</v>
      </c>
    </row>
    <row r="4" spans="1:3">
      <c r="A4" s="276"/>
      <c r="B4" s="167"/>
      <c r="C4" s="277" t="s">
        <v>5</v>
      </c>
    </row>
    <row r="5" spans="1:3">
      <c r="A5" s="278"/>
      <c r="B5" s="279" t="s">
        <v>6</v>
      </c>
      <c r="C5" s="280" t="s">
        <v>7</v>
      </c>
    </row>
    <row r="6" spans="1:3">
      <c r="A6" s="203" t="s">
        <v>30</v>
      </c>
      <c r="B6" s="281"/>
      <c r="C6" s="282"/>
    </row>
    <row r="7" ht="14.25" spans="1:3">
      <c r="A7" s="203" t="s">
        <v>31</v>
      </c>
      <c r="B7" s="283">
        <v>1.2</v>
      </c>
      <c r="C7" s="284"/>
    </row>
    <row r="8" ht="14.25" spans="1:3">
      <c r="A8" s="203" t="s">
        <v>32</v>
      </c>
      <c r="B8" s="285">
        <v>1965.06</v>
      </c>
      <c r="C8" s="286">
        <v>9.6</v>
      </c>
    </row>
    <row r="9" ht="14.25" spans="1:3">
      <c r="A9" s="287" t="s">
        <v>33</v>
      </c>
      <c r="B9" s="285">
        <v>1700.89</v>
      </c>
      <c r="C9" s="286">
        <v>7.9</v>
      </c>
    </row>
    <row r="10" ht="14.25" spans="1:3">
      <c r="A10" s="287" t="s">
        <v>34</v>
      </c>
      <c r="B10" s="285">
        <v>94.27</v>
      </c>
      <c r="C10" s="286">
        <v>5.7</v>
      </c>
    </row>
    <row r="11" ht="14.25" spans="1:3">
      <c r="A11" s="203" t="s">
        <v>35</v>
      </c>
      <c r="B11" s="285">
        <v>117.12</v>
      </c>
      <c r="C11" s="286">
        <v>19.7</v>
      </c>
    </row>
    <row r="12" ht="14.25" spans="1:3">
      <c r="A12" s="203" t="s">
        <v>36</v>
      </c>
      <c r="B12" s="285">
        <v>89.32</v>
      </c>
      <c r="C12" s="286">
        <v>26.4</v>
      </c>
    </row>
    <row r="13" ht="14.25" spans="1:3">
      <c r="A13" s="203" t="s">
        <v>37</v>
      </c>
      <c r="B13" s="285">
        <v>0.73</v>
      </c>
      <c r="C13" s="286">
        <v>-30</v>
      </c>
    </row>
    <row r="14" ht="14.25" spans="1:3">
      <c r="A14" s="287" t="s">
        <v>38</v>
      </c>
      <c r="B14" s="288">
        <v>220871</v>
      </c>
      <c r="C14" s="286">
        <v>0.1</v>
      </c>
    </row>
    <row r="15" ht="14.25" spans="1:3">
      <c r="A15" s="289" t="s">
        <v>39</v>
      </c>
      <c r="B15" s="290"/>
      <c r="C15" s="291"/>
    </row>
    <row r="16" spans="1:3">
      <c r="A16" s="289" t="s">
        <v>40</v>
      </c>
      <c r="B16" s="292"/>
      <c r="C16" s="293"/>
    </row>
    <row r="17" spans="1:3">
      <c r="A17" s="289" t="s">
        <v>41</v>
      </c>
      <c r="B17" s="294"/>
      <c r="C17" s="295"/>
    </row>
    <row r="18" ht="14.25" spans="1:3">
      <c r="A18" s="289" t="s">
        <v>42</v>
      </c>
      <c r="B18" s="296"/>
      <c r="C18" s="293"/>
    </row>
    <row r="19" spans="1:3">
      <c r="A19" s="289" t="s">
        <v>43</v>
      </c>
      <c r="B19" s="297"/>
      <c r="C19" s="293"/>
    </row>
    <row r="20" spans="1:3">
      <c r="A20" s="289" t="s">
        <v>44</v>
      </c>
      <c r="B20" s="297"/>
      <c r="C20" s="293"/>
    </row>
    <row r="21" spans="1:3">
      <c r="A21" s="289" t="s">
        <v>45</v>
      </c>
      <c r="B21" s="297"/>
      <c r="C21" s="293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D9" sqref="D9"/>
    </sheetView>
  </sheetViews>
  <sheetFormatPr defaultColWidth="9" defaultRowHeight="13.5" outlineLevelCol="6"/>
  <cols>
    <col min="1" max="1" width="13.25" customWidth="1"/>
    <col min="2" max="2" width="18.5" customWidth="1"/>
    <col min="3" max="3" width="14.625" customWidth="1"/>
  </cols>
  <sheetData>
    <row r="1" ht="21" customHeight="1" spans="1:3">
      <c r="A1" s="35" t="s">
        <v>259</v>
      </c>
      <c r="B1" s="35"/>
      <c r="C1" s="35"/>
    </row>
    <row r="2" ht="21" customHeight="1" spans="1:3">
      <c r="A2" s="52" t="s">
        <v>260</v>
      </c>
      <c r="B2" s="56"/>
      <c r="C2" s="56"/>
    </row>
    <row r="3" ht="21" customHeight="1" spans="1:3">
      <c r="A3" s="66"/>
      <c r="B3" s="67" t="s">
        <v>237</v>
      </c>
      <c r="C3" s="68" t="s">
        <v>163</v>
      </c>
    </row>
    <row r="4" ht="21" customHeight="1" spans="1:3">
      <c r="A4" s="66"/>
      <c r="B4" s="69" t="s">
        <v>261</v>
      </c>
      <c r="C4" s="70"/>
    </row>
    <row r="5" ht="21" customHeight="1" spans="1:3">
      <c r="A5" s="66"/>
      <c r="B5" s="71" t="s">
        <v>262</v>
      </c>
      <c r="C5" s="72" t="s">
        <v>164</v>
      </c>
    </row>
    <row r="6" ht="21" customHeight="1" spans="1:7">
      <c r="A6" s="48" t="s">
        <v>263</v>
      </c>
      <c r="B6" s="49">
        <v>10</v>
      </c>
      <c r="C6" s="73"/>
      <c r="D6" s="74"/>
      <c r="E6" s="75"/>
      <c r="F6" s="76"/>
      <c r="G6" s="33"/>
    </row>
    <row r="7" ht="21" customHeight="1" spans="1:7">
      <c r="A7" s="52" t="s">
        <v>241</v>
      </c>
      <c r="B7" s="53">
        <v>11.5</v>
      </c>
      <c r="C7" s="65">
        <v>1</v>
      </c>
      <c r="D7" s="25"/>
      <c r="E7" s="26"/>
      <c r="F7" s="27"/>
      <c r="G7" s="33"/>
    </row>
    <row r="8" ht="21" customHeight="1" spans="1:7">
      <c r="A8" s="52" t="s">
        <v>242</v>
      </c>
      <c r="B8" s="53">
        <v>7</v>
      </c>
      <c r="C8" s="65">
        <v>14</v>
      </c>
      <c r="D8" s="25"/>
      <c r="E8" s="26"/>
      <c r="F8" s="27"/>
      <c r="G8" s="33"/>
    </row>
    <row r="9" ht="21" customHeight="1" spans="1:7">
      <c r="A9" s="52" t="s">
        <v>243</v>
      </c>
      <c r="B9" s="53">
        <v>10.1</v>
      </c>
      <c r="C9" s="65">
        <v>9</v>
      </c>
      <c r="D9" s="25"/>
      <c r="E9" s="26"/>
      <c r="F9" s="27"/>
      <c r="G9" s="33"/>
    </row>
    <row r="10" ht="21" customHeight="1" spans="1:7">
      <c r="A10" s="52" t="s">
        <v>244</v>
      </c>
      <c r="B10" s="53">
        <v>10.3</v>
      </c>
      <c r="C10" s="65">
        <v>6</v>
      </c>
      <c r="D10" s="25"/>
      <c r="E10" s="26"/>
      <c r="F10" s="27"/>
      <c r="G10" s="33"/>
    </row>
    <row r="11" ht="21" customHeight="1" spans="1:7">
      <c r="A11" s="52" t="s">
        <v>245</v>
      </c>
      <c r="B11" s="53">
        <v>10</v>
      </c>
      <c r="C11" s="65">
        <v>10</v>
      </c>
      <c r="D11" s="28"/>
      <c r="E11" s="26"/>
      <c r="F11" s="27"/>
      <c r="G11" s="33"/>
    </row>
    <row r="12" ht="21" customHeight="1" spans="1:7">
      <c r="A12" s="52" t="s">
        <v>246</v>
      </c>
      <c r="B12" s="53">
        <v>10.6</v>
      </c>
      <c r="C12" s="65">
        <v>4</v>
      </c>
      <c r="D12" s="28"/>
      <c r="E12" s="26"/>
      <c r="F12" s="27"/>
      <c r="G12" s="33"/>
    </row>
    <row r="13" ht="21" customHeight="1" spans="1:7">
      <c r="A13" s="52" t="s">
        <v>247</v>
      </c>
      <c r="B13" s="53">
        <v>10.6</v>
      </c>
      <c r="C13" s="65">
        <v>4</v>
      </c>
      <c r="D13" s="28"/>
      <c r="E13" s="26"/>
      <c r="F13" s="27"/>
      <c r="G13" s="33"/>
    </row>
    <row r="14" ht="21" customHeight="1" spans="1:7">
      <c r="A14" s="52" t="s">
        <v>248</v>
      </c>
      <c r="B14" s="53">
        <v>10.2</v>
      </c>
      <c r="C14" s="65">
        <v>8</v>
      </c>
      <c r="D14" s="28"/>
      <c r="E14" s="26"/>
      <c r="F14" s="27"/>
      <c r="G14" s="33"/>
    </row>
    <row r="15" ht="21" customHeight="1" spans="1:7">
      <c r="A15" s="52" t="s">
        <v>249</v>
      </c>
      <c r="B15" s="53">
        <v>10.3</v>
      </c>
      <c r="C15" s="65">
        <v>6</v>
      </c>
      <c r="D15" s="28"/>
      <c r="E15" s="26"/>
      <c r="F15" s="27"/>
      <c r="G15" s="33"/>
    </row>
    <row r="16" ht="21" customHeight="1" spans="1:7">
      <c r="A16" s="52" t="s">
        <v>250</v>
      </c>
      <c r="B16" s="53">
        <v>10.9</v>
      </c>
      <c r="C16" s="65">
        <v>3</v>
      </c>
      <c r="D16" s="28"/>
      <c r="E16" s="26"/>
      <c r="F16" s="27"/>
      <c r="G16" s="33"/>
    </row>
    <row r="17" ht="21" customHeight="1" spans="1:7">
      <c r="A17" s="52" t="s">
        <v>251</v>
      </c>
      <c r="B17" s="53">
        <v>9.5</v>
      </c>
      <c r="C17" s="65">
        <v>11</v>
      </c>
      <c r="D17" s="28"/>
      <c r="E17" s="26"/>
      <c r="F17" s="27"/>
      <c r="G17" s="33"/>
    </row>
    <row r="18" ht="21" customHeight="1" spans="1:7">
      <c r="A18" s="52" t="s">
        <v>252</v>
      </c>
      <c r="B18" s="53">
        <v>11.4</v>
      </c>
      <c r="C18" s="65">
        <v>2</v>
      </c>
      <c r="D18" s="28"/>
      <c r="E18" s="26"/>
      <c r="F18" s="27"/>
      <c r="G18" s="33"/>
    </row>
    <row r="19" ht="21" customHeight="1" spans="1:7">
      <c r="A19" s="52" t="s">
        <v>253</v>
      </c>
      <c r="B19" s="53">
        <v>9.5</v>
      </c>
      <c r="C19" s="65">
        <v>11</v>
      </c>
      <c r="D19" s="28"/>
      <c r="E19" s="26"/>
      <c r="F19" s="27"/>
      <c r="G19" s="33"/>
    </row>
    <row r="20" ht="21" customHeight="1" spans="1:7">
      <c r="A20" s="52" t="s">
        <v>254</v>
      </c>
      <c r="B20" s="53">
        <v>7.3</v>
      </c>
      <c r="C20" s="65">
        <v>13</v>
      </c>
      <c r="D20" s="28"/>
      <c r="E20" s="26"/>
      <c r="F20" s="27"/>
      <c r="G20" s="33"/>
    </row>
    <row r="21" spans="4:7">
      <c r="D21" s="28"/>
      <c r="E21" s="26"/>
      <c r="F21" s="27"/>
      <c r="G21" s="33"/>
    </row>
    <row r="22" spans="4:7">
      <c r="D22" s="28"/>
      <c r="E22" s="26"/>
      <c r="F22" s="27"/>
      <c r="G22" s="33"/>
    </row>
    <row r="23" spans="4:7">
      <c r="D23" s="28"/>
      <c r="E23" s="26"/>
      <c r="F23" s="27"/>
      <c r="G23" s="33"/>
    </row>
    <row r="24" spans="4:7">
      <c r="D24" s="28"/>
      <c r="E24" s="26"/>
      <c r="F24" s="27"/>
      <c r="G24" s="33"/>
    </row>
    <row r="25" spans="4:7">
      <c r="D25" s="31"/>
      <c r="E25" s="26"/>
      <c r="F25" s="27"/>
      <c r="G25" s="33"/>
    </row>
    <row r="26" spans="5:7">
      <c r="E26" s="33"/>
      <c r="F26" s="33"/>
      <c r="G26" s="33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E5" sqref="E5"/>
    </sheetView>
  </sheetViews>
  <sheetFormatPr defaultColWidth="9" defaultRowHeight="13.5" outlineLevelCol="2"/>
  <cols>
    <col min="1" max="1" width="15.5" customWidth="1"/>
    <col min="2" max="2" width="13" style="34" customWidth="1"/>
    <col min="3" max="3" width="13.625" customWidth="1"/>
  </cols>
  <sheetData>
    <row r="1" ht="21" customHeight="1" spans="1:3">
      <c r="A1" s="35" t="s">
        <v>264</v>
      </c>
      <c r="B1" s="35"/>
      <c r="C1" s="35"/>
    </row>
    <row r="2" ht="21" customHeight="1" spans="1:3">
      <c r="A2" s="52" t="s">
        <v>265</v>
      </c>
      <c r="B2" s="56"/>
      <c r="C2" s="56"/>
    </row>
    <row r="3" ht="21" customHeight="1" spans="1:3">
      <c r="A3" s="57"/>
      <c r="B3" s="58" t="s">
        <v>238</v>
      </c>
      <c r="C3" s="56" t="s">
        <v>163</v>
      </c>
    </row>
    <row r="4" ht="21" customHeight="1" spans="1:3">
      <c r="A4" s="57"/>
      <c r="B4" s="59"/>
      <c r="C4" s="60"/>
    </row>
    <row r="5" ht="21" customHeight="1" spans="1:3">
      <c r="A5" s="57"/>
      <c r="B5" s="61" t="s">
        <v>266</v>
      </c>
      <c r="C5" s="62" t="s">
        <v>164</v>
      </c>
    </row>
    <row r="6" ht="21" customHeight="1" spans="1:3">
      <c r="A6" s="48" t="s">
        <v>263</v>
      </c>
      <c r="B6" s="50">
        <v>7.4</v>
      </c>
      <c r="C6" s="63"/>
    </row>
    <row r="7" ht="21" customHeight="1" spans="1:3">
      <c r="A7" s="52" t="s">
        <v>241</v>
      </c>
      <c r="B7" s="64">
        <v>8.2</v>
      </c>
      <c r="C7" s="65">
        <v>1</v>
      </c>
    </row>
    <row r="8" ht="21" customHeight="1" spans="1:3">
      <c r="A8" s="52" t="s">
        <v>242</v>
      </c>
      <c r="B8" s="64">
        <v>7.4</v>
      </c>
      <c r="C8" s="65">
        <v>9</v>
      </c>
    </row>
    <row r="9" ht="21" customHeight="1" spans="1:3">
      <c r="A9" s="52" t="s">
        <v>243</v>
      </c>
      <c r="B9" s="64">
        <v>7.4</v>
      </c>
      <c r="C9" s="65">
        <v>9</v>
      </c>
    </row>
    <row r="10" ht="21" customHeight="1" spans="1:3">
      <c r="A10" s="52" t="s">
        <v>244</v>
      </c>
      <c r="B10" s="64">
        <v>7.7</v>
      </c>
      <c r="C10" s="65">
        <v>4</v>
      </c>
    </row>
    <row r="11" ht="21" customHeight="1" spans="1:3">
      <c r="A11" s="52" t="s">
        <v>245</v>
      </c>
      <c r="B11" s="64">
        <v>7.4</v>
      </c>
      <c r="C11" s="65">
        <v>9</v>
      </c>
    </row>
    <row r="12" ht="21" customHeight="1" spans="1:3">
      <c r="A12" s="52" t="s">
        <v>246</v>
      </c>
      <c r="B12" s="64">
        <v>7.6</v>
      </c>
      <c r="C12" s="65">
        <v>6</v>
      </c>
    </row>
    <row r="13" ht="21" customHeight="1" spans="1:3">
      <c r="A13" s="52" t="s">
        <v>247</v>
      </c>
      <c r="B13" s="64">
        <v>7.6</v>
      </c>
      <c r="C13" s="65">
        <v>6</v>
      </c>
    </row>
    <row r="14" ht="21" customHeight="1" spans="1:3">
      <c r="A14" s="52" t="s">
        <v>248</v>
      </c>
      <c r="B14" s="64">
        <v>7</v>
      </c>
      <c r="C14" s="65">
        <v>13</v>
      </c>
    </row>
    <row r="15" ht="21" customHeight="1" spans="1:3">
      <c r="A15" s="52" t="s">
        <v>249</v>
      </c>
      <c r="B15" s="64">
        <v>8.1</v>
      </c>
      <c r="C15" s="65">
        <v>2</v>
      </c>
    </row>
    <row r="16" ht="21" customHeight="1" spans="1:3">
      <c r="A16" s="52" t="s">
        <v>250</v>
      </c>
      <c r="B16" s="64">
        <v>7.3</v>
      </c>
      <c r="C16" s="65">
        <v>12</v>
      </c>
    </row>
    <row r="17" ht="21" customHeight="1" spans="1:3">
      <c r="A17" s="52" t="s">
        <v>251</v>
      </c>
      <c r="B17" s="64">
        <v>7.7</v>
      </c>
      <c r="C17" s="65">
        <v>4</v>
      </c>
    </row>
    <row r="18" ht="21" customHeight="1" spans="1:3">
      <c r="A18" s="52" t="s">
        <v>252</v>
      </c>
      <c r="B18" s="64">
        <v>7.5</v>
      </c>
      <c r="C18" s="65">
        <v>8</v>
      </c>
    </row>
    <row r="19" ht="21" customHeight="1" spans="1:3">
      <c r="A19" s="52" t="s">
        <v>253</v>
      </c>
      <c r="B19" s="64">
        <v>7.8</v>
      </c>
      <c r="C19" s="65">
        <v>3</v>
      </c>
    </row>
    <row r="20" ht="21" customHeight="1" spans="1:3">
      <c r="A20" s="52" t="s">
        <v>254</v>
      </c>
      <c r="B20" s="64">
        <v>3</v>
      </c>
      <c r="C20" s="65">
        <v>14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F11" sqref="F11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4" customWidth="1"/>
    <col min="4" max="4" width="12.125" customWidth="1"/>
  </cols>
  <sheetData>
    <row r="1" ht="21" customHeight="1" spans="1:4">
      <c r="A1" s="35" t="s">
        <v>267</v>
      </c>
      <c r="B1" s="35"/>
      <c r="C1" s="35"/>
      <c r="D1" s="35"/>
    </row>
    <row r="2" ht="21" customHeight="1" spans="1:4">
      <c r="A2" s="36" t="s">
        <v>29</v>
      </c>
      <c r="B2" s="37"/>
      <c r="C2" s="37"/>
      <c r="D2" s="38"/>
    </row>
    <row r="3" ht="21" customHeight="1" spans="1:4">
      <c r="A3" s="39"/>
      <c r="B3" s="39" t="s">
        <v>256</v>
      </c>
      <c r="C3" s="40" t="s">
        <v>238</v>
      </c>
      <c r="D3" s="41" t="s">
        <v>163</v>
      </c>
    </row>
    <row r="4" ht="21" customHeight="1" spans="1:4">
      <c r="A4" s="42"/>
      <c r="B4" s="42"/>
      <c r="C4" s="43"/>
      <c r="D4" s="44"/>
    </row>
    <row r="5" ht="21" customHeight="1" spans="1:4">
      <c r="A5" s="45"/>
      <c r="B5" s="45" t="s">
        <v>257</v>
      </c>
      <c r="C5" s="46" t="s">
        <v>258</v>
      </c>
      <c r="D5" s="47" t="s">
        <v>164</v>
      </c>
    </row>
    <row r="6" ht="21" customHeight="1" spans="1:4">
      <c r="A6" s="48" t="s">
        <v>263</v>
      </c>
      <c r="B6" s="49">
        <v>2860.7</v>
      </c>
      <c r="C6" s="50">
        <v>3.7</v>
      </c>
      <c r="D6" s="51"/>
    </row>
    <row r="7" ht="21" customHeight="1" spans="1:4">
      <c r="A7" s="52" t="s">
        <v>241</v>
      </c>
      <c r="B7" s="53">
        <v>879.7</v>
      </c>
      <c r="C7" s="53">
        <v>9.9</v>
      </c>
      <c r="D7" s="54">
        <f>RANK(C7,C$7:C$20)</f>
        <v>2</v>
      </c>
    </row>
    <row r="8" ht="21" customHeight="1" spans="1:4">
      <c r="A8" s="52" t="s">
        <v>242</v>
      </c>
      <c r="B8" s="53">
        <v>189.3</v>
      </c>
      <c r="C8" s="53">
        <v>-15.5</v>
      </c>
      <c r="D8" s="54">
        <f t="shared" ref="D8:D20" si="0">RANK(C8,C$7:C$20)</f>
        <v>14</v>
      </c>
    </row>
    <row r="9" ht="21" customHeight="1" spans="1:4">
      <c r="A9" s="52" t="s">
        <v>243</v>
      </c>
      <c r="B9" s="53">
        <v>126.3</v>
      </c>
      <c r="C9" s="53">
        <v>-0.3</v>
      </c>
      <c r="D9" s="54">
        <f t="shared" si="0"/>
        <v>10</v>
      </c>
    </row>
    <row r="10" ht="21" customHeight="1" spans="1:4">
      <c r="A10" s="52" t="s">
        <v>244</v>
      </c>
      <c r="B10" s="53">
        <v>161.3</v>
      </c>
      <c r="C10" s="53">
        <v>-0.7</v>
      </c>
      <c r="D10" s="54">
        <f t="shared" si="0"/>
        <v>11</v>
      </c>
    </row>
    <row r="11" ht="21" customHeight="1" spans="1:4">
      <c r="A11" s="52" t="s">
        <v>245</v>
      </c>
      <c r="B11" s="53">
        <v>94.2</v>
      </c>
      <c r="C11" s="53">
        <v>-3.4</v>
      </c>
      <c r="D11" s="54">
        <f t="shared" si="0"/>
        <v>12</v>
      </c>
    </row>
    <row r="12" ht="21" customHeight="1" spans="1:4">
      <c r="A12" s="52" t="s">
        <v>246</v>
      </c>
      <c r="B12" s="53">
        <v>143.9</v>
      </c>
      <c r="C12" s="53">
        <v>-5.4</v>
      </c>
      <c r="D12" s="54">
        <f t="shared" si="0"/>
        <v>13</v>
      </c>
    </row>
    <row r="13" ht="21" customHeight="1" spans="1:4">
      <c r="A13" s="52" t="s">
        <v>247</v>
      </c>
      <c r="B13" s="53">
        <v>174.4</v>
      </c>
      <c r="C13" s="53">
        <v>6.7</v>
      </c>
      <c r="D13" s="54">
        <f t="shared" si="0"/>
        <v>5</v>
      </c>
    </row>
    <row r="14" ht="21" customHeight="1" spans="1:4">
      <c r="A14" s="52" t="s">
        <v>248</v>
      </c>
      <c r="B14" s="53">
        <v>34.7</v>
      </c>
      <c r="C14" s="53">
        <v>1.4</v>
      </c>
      <c r="D14" s="54">
        <f t="shared" si="0"/>
        <v>8</v>
      </c>
    </row>
    <row r="15" ht="21" customHeight="1" spans="1:4">
      <c r="A15" s="52" t="s">
        <v>249</v>
      </c>
      <c r="B15" s="53">
        <v>71.1</v>
      </c>
      <c r="C15" s="53">
        <v>2</v>
      </c>
      <c r="D15" s="54">
        <f t="shared" si="0"/>
        <v>7</v>
      </c>
    </row>
    <row r="16" ht="21" customHeight="1" spans="1:4">
      <c r="A16" s="52" t="s">
        <v>250</v>
      </c>
      <c r="B16" s="53">
        <v>133.6</v>
      </c>
      <c r="C16" s="53">
        <v>2.4</v>
      </c>
      <c r="D16" s="54">
        <f t="shared" si="0"/>
        <v>6</v>
      </c>
    </row>
    <row r="17" ht="21" customHeight="1" spans="1:4">
      <c r="A17" s="52" t="s">
        <v>251</v>
      </c>
      <c r="B17" s="53">
        <v>118.1</v>
      </c>
      <c r="C17" s="53">
        <v>8</v>
      </c>
      <c r="D17" s="54">
        <f t="shared" si="0"/>
        <v>4</v>
      </c>
    </row>
    <row r="18" ht="21" customHeight="1" spans="1:4">
      <c r="A18" s="52" t="s">
        <v>252</v>
      </c>
      <c r="B18" s="53">
        <v>89.7</v>
      </c>
      <c r="C18" s="53">
        <v>10.6</v>
      </c>
      <c r="D18" s="54">
        <f t="shared" si="0"/>
        <v>1</v>
      </c>
    </row>
    <row r="19" ht="21" customHeight="1" spans="1:4">
      <c r="A19" s="52" t="s">
        <v>253</v>
      </c>
      <c r="B19" s="53">
        <v>70.3</v>
      </c>
      <c r="C19" s="55">
        <v>0.02</v>
      </c>
      <c r="D19" s="54">
        <f t="shared" si="0"/>
        <v>9</v>
      </c>
    </row>
    <row r="20" ht="21" customHeight="1" spans="1:4">
      <c r="A20" s="52" t="s">
        <v>254</v>
      </c>
      <c r="B20" s="53">
        <v>59.7</v>
      </c>
      <c r="C20" s="53">
        <v>8.7</v>
      </c>
      <c r="D20" s="54">
        <f t="shared" si="0"/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F18" sqref="F18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268</v>
      </c>
      <c r="B1" s="3"/>
      <c r="C1" s="3"/>
      <c r="D1" s="3"/>
    </row>
    <row r="2" ht="21" customHeight="1" spans="1:4">
      <c r="A2" s="4" t="s">
        <v>29</v>
      </c>
      <c r="B2" s="5"/>
      <c r="C2" s="5"/>
      <c r="D2" s="5"/>
    </row>
    <row r="3" ht="21" customHeight="1" spans="1:4">
      <c r="A3" s="6"/>
      <c r="B3" s="7" t="s">
        <v>256</v>
      </c>
      <c r="C3" s="8" t="s">
        <v>261</v>
      </c>
      <c r="D3" s="9" t="s">
        <v>163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257</v>
      </c>
      <c r="C5" s="14" t="s">
        <v>239</v>
      </c>
      <c r="D5" s="15" t="s">
        <v>164</v>
      </c>
    </row>
    <row r="6" ht="21" customHeight="1" spans="1:9">
      <c r="A6" s="16" t="s">
        <v>269</v>
      </c>
      <c r="B6" s="17">
        <v>2026.73</v>
      </c>
      <c r="C6" s="18">
        <v>29.5</v>
      </c>
      <c r="D6" s="18"/>
      <c r="E6" s="19"/>
      <c r="F6" s="20"/>
      <c r="G6" s="20"/>
      <c r="H6" s="21"/>
      <c r="I6" s="21"/>
    </row>
    <row r="7" ht="21" customHeight="1" spans="1:9">
      <c r="A7" s="22" t="s">
        <v>270</v>
      </c>
      <c r="B7" s="17">
        <v>823.15</v>
      </c>
      <c r="C7" s="23">
        <v>40</v>
      </c>
      <c r="D7" s="24">
        <v>5</v>
      </c>
      <c r="E7" s="25"/>
      <c r="F7" s="26"/>
      <c r="G7" s="26"/>
      <c r="H7" s="27"/>
      <c r="I7" s="27"/>
    </row>
    <row r="8" ht="21" customHeight="1" spans="1:9">
      <c r="A8" s="22" t="s">
        <v>271</v>
      </c>
      <c r="B8" s="17">
        <v>133</v>
      </c>
      <c r="C8" s="23">
        <v>18.6</v>
      </c>
      <c r="D8" s="24">
        <v>9</v>
      </c>
      <c r="E8" s="25"/>
      <c r="F8" s="26"/>
      <c r="G8" s="26"/>
      <c r="H8" s="27"/>
      <c r="I8" s="27"/>
    </row>
    <row r="9" ht="21" customHeight="1" spans="1:9">
      <c r="A9" s="22" t="s">
        <v>272</v>
      </c>
      <c r="B9" s="17">
        <v>164.78</v>
      </c>
      <c r="C9" s="23">
        <v>55.7</v>
      </c>
      <c r="D9" s="24">
        <v>3</v>
      </c>
      <c r="E9" s="25"/>
      <c r="F9" s="26"/>
      <c r="G9" s="26"/>
      <c r="H9" s="27"/>
      <c r="I9" s="27"/>
    </row>
    <row r="10" ht="21" customHeight="1" spans="1:9">
      <c r="A10" s="22" t="s">
        <v>273</v>
      </c>
      <c r="B10" s="17">
        <v>150.19</v>
      </c>
      <c r="C10" s="23">
        <v>-10.7</v>
      </c>
      <c r="D10" s="24">
        <v>12</v>
      </c>
      <c r="E10" s="25"/>
      <c r="F10" s="26"/>
      <c r="G10" s="26"/>
      <c r="H10" s="27"/>
      <c r="I10" s="27"/>
    </row>
    <row r="11" ht="21" customHeight="1" spans="1:9">
      <c r="A11" s="22" t="s">
        <v>274</v>
      </c>
      <c r="B11" s="17">
        <v>144.95</v>
      </c>
      <c r="C11" s="23">
        <v>34.5</v>
      </c>
      <c r="D11" s="24">
        <v>7</v>
      </c>
      <c r="E11" s="28"/>
      <c r="F11" s="26"/>
      <c r="G11" s="26"/>
      <c r="H11" s="27"/>
      <c r="I11" s="27"/>
    </row>
    <row r="12" ht="21" customHeight="1" spans="1:9">
      <c r="A12" s="22" t="s">
        <v>275</v>
      </c>
      <c r="B12" s="17">
        <v>100.87</v>
      </c>
      <c r="C12" s="23">
        <v>-11.1</v>
      </c>
      <c r="D12" s="24">
        <v>13</v>
      </c>
      <c r="E12" s="28"/>
      <c r="F12" s="26"/>
      <c r="G12" s="26"/>
      <c r="H12" s="27"/>
      <c r="I12" s="27"/>
    </row>
    <row r="13" ht="21" customHeight="1" spans="1:9">
      <c r="A13" s="22" t="s">
        <v>276</v>
      </c>
      <c r="B13" s="17">
        <v>82.5</v>
      </c>
      <c r="C13" s="23">
        <v>37.3</v>
      </c>
      <c r="D13" s="24">
        <v>6</v>
      </c>
      <c r="E13" s="28"/>
      <c r="F13" s="26"/>
      <c r="G13" s="26"/>
      <c r="H13" s="27"/>
      <c r="I13" s="27"/>
    </row>
    <row r="14" ht="21" customHeight="1" spans="1:9">
      <c r="A14" s="22" t="s">
        <v>277</v>
      </c>
      <c r="B14" s="17">
        <v>6.81</v>
      </c>
      <c r="C14" s="23">
        <v>4.6</v>
      </c>
      <c r="D14" s="24">
        <v>11</v>
      </c>
      <c r="E14" s="28"/>
      <c r="F14" s="26"/>
      <c r="G14" s="26"/>
      <c r="H14" s="27"/>
      <c r="I14" s="27"/>
    </row>
    <row r="15" ht="21" customHeight="1" spans="1:9">
      <c r="A15" s="22" t="s">
        <v>278</v>
      </c>
      <c r="B15" s="17">
        <v>67.73</v>
      </c>
      <c r="C15" s="23">
        <v>82.6</v>
      </c>
      <c r="D15" s="24">
        <v>2</v>
      </c>
      <c r="E15" s="28"/>
      <c r="F15" s="26"/>
      <c r="G15" s="26"/>
      <c r="H15" s="27"/>
      <c r="I15" s="27"/>
    </row>
    <row r="16" ht="21" customHeight="1" spans="1:9">
      <c r="A16" s="22" t="s">
        <v>279</v>
      </c>
      <c r="B16" s="17">
        <v>168.58</v>
      </c>
      <c r="C16" s="23">
        <v>18.1</v>
      </c>
      <c r="D16" s="24">
        <v>10</v>
      </c>
      <c r="E16" s="28"/>
      <c r="F16" s="26"/>
      <c r="G16" s="26"/>
      <c r="H16" s="27"/>
      <c r="I16" s="27"/>
    </row>
    <row r="17" ht="21" customHeight="1" spans="1:9">
      <c r="A17" s="22" t="s">
        <v>280</v>
      </c>
      <c r="B17" s="17">
        <v>124.46</v>
      </c>
      <c r="C17" s="23">
        <v>44.2</v>
      </c>
      <c r="D17" s="24">
        <v>4</v>
      </c>
      <c r="E17" s="28"/>
      <c r="F17" s="26"/>
      <c r="G17" s="26"/>
      <c r="H17" s="27"/>
      <c r="I17" s="27"/>
    </row>
    <row r="18" ht="21" customHeight="1" spans="1:9">
      <c r="A18" s="22" t="s">
        <v>281</v>
      </c>
      <c r="B18" s="17">
        <v>4.8</v>
      </c>
      <c r="C18" s="23">
        <v>-11.7</v>
      </c>
      <c r="D18" s="24">
        <v>14</v>
      </c>
      <c r="E18" s="28"/>
      <c r="F18" s="26"/>
      <c r="G18" s="26"/>
      <c r="H18" s="27"/>
      <c r="I18" s="27"/>
    </row>
    <row r="19" ht="21" customHeight="1" spans="1:9">
      <c r="A19" s="22" t="s">
        <v>282</v>
      </c>
      <c r="B19" s="17">
        <v>41.13</v>
      </c>
      <c r="C19" s="23">
        <v>101.5</v>
      </c>
      <c r="D19" s="24">
        <v>1</v>
      </c>
      <c r="E19" s="28"/>
      <c r="F19" s="26"/>
      <c r="G19" s="26"/>
      <c r="H19" s="27"/>
      <c r="I19" s="27"/>
    </row>
    <row r="20" ht="21" customHeight="1" spans="1:9">
      <c r="A20" s="22" t="s">
        <v>283</v>
      </c>
      <c r="B20" s="17">
        <v>13.76</v>
      </c>
      <c r="C20" s="23">
        <v>18.8</v>
      </c>
      <c r="D20" s="24">
        <v>8</v>
      </c>
      <c r="E20" s="28"/>
      <c r="F20" s="26"/>
      <c r="G20" s="26"/>
      <c r="H20" s="27"/>
      <c r="I20" s="27"/>
    </row>
    <row r="21" ht="14.25" spans="4:9">
      <c r="D21" s="29"/>
      <c r="E21" s="28"/>
      <c r="F21" s="26"/>
      <c r="G21" s="26"/>
      <c r="H21" s="27"/>
      <c r="I21" s="27"/>
    </row>
    <row r="22" ht="14.25" spans="4:9">
      <c r="D22" s="29"/>
      <c r="E22" s="28"/>
      <c r="F22" s="26"/>
      <c r="G22" s="26"/>
      <c r="H22" s="27"/>
      <c r="I22" s="27"/>
    </row>
    <row r="23" ht="14.25" spans="4:9">
      <c r="D23" s="29"/>
      <c r="E23" s="28"/>
      <c r="F23" s="26"/>
      <c r="G23" s="26"/>
      <c r="H23" s="27"/>
      <c r="I23" s="27"/>
    </row>
    <row r="24" ht="14.25" spans="4:9">
      <c r="D24" s="29"/>
      <c r="E24" s="28"/>
      <c r="F24" s="26"/>
      <c r="G24" s="26"/>
      <c r="H24" s="30"/>
      <c r="I24" s="30"/>
    </row>
    <row r="25" spans="5:9">
      <c r="E25" s="31"/>
      <c r="F25" s="32"/>
      <c r="G25" s="32"/>
      <c r="H25" s="30"/>
      <c r="I25" s="30"/>
    </row>
    <row r="26" spans="6:9">
      <c r="F26" s="33"/>
      <c r="G26" s="33"/>
      <c r="H26" s="33"/>
      <c r="I26" s="33"/>
    </row>
    <row r="27" spans="6:9">
      <c r="F27" s="33"/>
      <c r="G27" s="33"/>
      <c r="H27" s="33"/>
      <c r="I27" s="33"/>
    </row>
    <row r="28" spans="6:9">
      <c r="F28" s="33"/>
      <c r="G28" s="33"/>
      <c r="H28" s="33"/>
      <c r="I28" s="33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15" zoomScaleNormal="115" workbookViewId="0">
      <selection activeCell="D21" sqref="D21"/>
    </sheetView>
  </sheetViews>
  <sheetFormatPr defaultColWidth="9" defaultRowHeight="13.5" outlineLevelCol="2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178" t="s">
        <v>46</v>
      </c>
      <c r="B1" s="179"/>
      <c r="C1" s="179"/>
    </row>
    <row r="2" ht="14.25" spans="1:3">
      <c r="A2" s="235" t="s">
        <v>47</v>
      </c>
      <c r="B2" s="236"/>
      <c r="C2" s="236"/>
    </row>
    <row r="3" ht="14.25" spans="1:3">
      <c r="A3" s="182" t="s">
        <v>2</v>
      </c>
      <c r="B3" s="183" t="s">
        <v>3</v>
      </c>
      <c r="C3" s="179" t="s">
        <v>4</v>
      </c>
    </row>
    <row r="4" ht="14.25" spans="1:3">
      <c r="A4" s="182"/>
      <c r="B4" s="183"/>
      <c r="C4" s="179" t="s">
        <v>5</v>
      </c>
    </row>
    <row r="5" ht="14.25" spans="1:3">
      <c r="A5" s="185"/>
      <c r="B5" s="183" t="s">
        <v>6</v>
      </c>
      <c r="C5" s="260" t="s">
        <v>7</v>
      </c>
    </row>
    <row r="6" spans="1:3">
      <c r="A6" s="261" t="s">
        <v>48</v>
      </c>
      <c r="B6" s="205">
        <v>186287</v>
      </c>
      <c r="C6" s="207">
        <v>10.98</v>
      </c>
    </row>
    <row r="7" spans="1:3">
      <c r="A7" s="262" t="s">
        <v>49</v>
      </c>
      <c r="B7" s="263">
        <v>58863</v>
      </c>
      <c r="C7" s="264">
        <v>-7.4</v>
      </c>
    </row>
    <row r="8" spans="1:3">
      <c r="A8" s="211" t="s">
        <v>50</v>
      </c>
      <c r="B8" s="265"/>
      <c r="C8" s="266">
        <v>11.6</v>
      </c>
    </row>
    <row r="9" spans="1:3">
      <c r="A9" s="267" t="s">
        <v>51</v>
      </c>
      <c r="B9" s="265"/>
      <c r="C9" s="266">
        <v>10.8</v>
      </c>
    </row>
    <row r="10" spans="1:3">
      <c r="A10" s="267" t="s">
        <v>52</v>
      </c>
      <c r="B10" s="265"/>
      <c r="C10" s="266">
        <v>30</v>
      </c>
    </row>
    <row r="11" spans="1:3">
      <c r="A11" s="267" t="s">
        <v>53</v>
      </c>
      <c r="B11" s="268">
        <v>16.7657</v>
      </c>
      <c r="C11" s="266">
        <v>15.67</v>
      </c>
    </row>
    <row r="12" spans="1:3">
      <c r="A12" s="269" t="s">
        <v>54</v>
      </c>
      <c r="B12" s="268"/>
      <c r="C12" s="266"/>
    </row>
    <row r="13" spans="1:3">
      <c r="A13" s="267" t="s">
        <v>55</v>
      </c>
      <c r="B13" s="270">
        <v>317</v>
      </c>
      <c r="C13" s="266">
        <v>-7.85</v>
      </c>
    </row>
    <row r="14" spans="1:3">
      <c r="A14" s="267" t="s">
        <v>56</v>
      </c>
      <c r="B14" s="270">
        <v>0</v>
      </c>
      <c r="C14" s="266">
        <v>0</v>
      </c>
    </row>
    <row r="15" spans="1:3">
      <c r="A15" s="269" t="s">
        <v>57</v>
      </c>
      <c r="B15" s="268">
        <v>1513.18</v>
      </c>
      <c r="C15" s="266">
        <v>-5.4</v>
      </c>
    </row>
    <row r="16" spans="1:3">
      <c r="A16" s="267" t="s">
        <v>58</v>
      </c>
      <c r="B16" s="268">
        <v>54.07</v>
      </c>
      <c r="C16" s="266">
        <v>-0.29</v>
      </c>
    </row>
    <row r="17" spans="1:3">
      <c r="A17" s="267" t="s">
        <v>59</v>
      </c>
      <c r="B17" s="268"/>
      <c r="C17" s="266"/>
    </row>
    <row r="18" spans="1:3">
      <c r="A18" s="267" t="s">
        <v>60</v>
      </c>
      <c r="B18" s="268">
        <v>1620.29</v>
      </c>
      <c r="C18" s="266">
        <v>7.9</v>
      </c>
    </row>
    <row r="19" spans="1:3">
      <c r="A19" s="267" t="s">
        <v>61</v>
      </c>
      <c r="B19" s="268">
        <v>35.07</v>
      </c>
      <c r="C19" s="266">
        <v>255.8</v>
      </c>
    </row>
    <row r="20" spans="1:3">
      <c r="A20" s="267" t="s">
        <v>62</v>
      </c>
      <c r="B20" s="268">
        <v>39.31</v>
      </c>
      <c r="C20" s="266">
        <v>18.2</v>
      </c>
    </row>
    <row r="21" spans="1:3">
      <c r="A21" s="267" t="s">
        <v>63</v>
      </c>
      <c r="B21" s="268">
        <v>37.42</v>
      </c>
      <c r="C21" s="266">
        <v>29</v>
      </c>
    </row>
    <row r="22" spans="1:3">
      <c r="A22" s="267" t="s">
        <v>64</v>
      </c>
      <c r="B22" s="268">
        <v>17.7</v>
      </c>
      <c r="C22" s="266">
        <v>44.6</v>
      </c>
    </row>
    <row r="23" spans="1:3">
      <c r="A23" s="93" t="s">
        <v>63</v>
      </c>
      <c r="B23" s="268">
        <v>16.23</v>
      </c>
      <c r="C23" s="266">
        <v>68.1</v>
      </c>
    </row>
    <row r="24" spans="1:3">
      <c r="A24" s="271" t="s">
        <v>65</v>
      </c>
      <c r="B24" s="268">
        <v>129.98</v>
      </c>
      <c r="C24" s="266">
        <v>8.5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zoomScale="130" zoomScaleNormal="130" workbookViewId="0">
      <selection activeCell="G27" sqref="G27"/>
    </sheetView>
  </sheetViews>
  <sheetFormatPr defaultColWidth="9" defaultRowHeight="13.5" outlineLevelCol="3"/>
  <cols>
    <col min="1" max="1" width="37.375" customWidth="1"/>
    <col min="2" max="2" width="12.75" customWidth="1"/>
    <col min="3" max="3" width="13.125" customWidth="1"/>
    <col min="4" max="4" width="11" customWidth="1"/>
  </cols>
  <sheetData>
    <row r="1" ht="22.5" spans="1:4">
      <c r="A1" s="178" t="s">
        <v>66</v>
      </c>
      <c r="B1" s="179"/>
      <c r="C1" s="179"/>
      <c r="D1" s="179"/>
    </row>
    <row r="2" ht="14.25" spans="1:4">
      <c r="A2" s="235" t="s">
        <v>67</v>
      </c>
      <c r="B2" s="236"/>
      <c r="C2" s="236"/>
      <c r="D2" s="236"/>
    </row>
    <row r="3" ht="14.25" spans="1:4">
      <c r="A3" s="182" t="s">
        <v>2</v>
      </c>
      <c r="B3" s="200" t="s">
        <v>68</v>
      </c>
      <c r="C3" s="183" t="s">
        <v>3</v>
      </c>
      <c r="D3" s="179" t="s">
        <v>4</v>
      </c>
    </row>
    <row r="4" ht="14.25" spans="1:4">
      <c r="A4" s="182"/>
      <c r="B4" s="200"/>
      <c r="C4" s="183"/>
      <c r="D4" s="179" t="s">
        <v>5</v>
      </c>
    </row>
    <row r="5" ht="14.25" spans="1:4">
      <c r="A5" s="185"/>
      <c r="B5" s="200"/>
      <c r="C5" s="183" t="s">
        <v>6</v>
      </c>
      <c r="D5" s="219" t="s">
        <v>7</v>
      </c>
    </row>
    <row r="6" ht="14.25" spans="1:4">
      <c r="A6" s="237" t="s">
        <v>69</v>
      </c>
      <c r="B6" s="238"/>
      <c r="C6" s="239">
        <v>158.779378441353</v>
      </c>
      <c r="D6" s="240">
        <v>9.5</v>
      </c>
    </row>
    <row r="7" ht="14.25" spans="1:4">
      <c r="A7" s="241" t="s">
        <v>70</v>
      </c>
      <c r="B7" s="239">
        <v>33.72599</v>
      </c>
      <c r="C7" s="239">
        <v>74.18523</v>
      </c>
      <c r="D7" s="240">
        <v>14.5</v>
      </c>
    </row>
    <row r="8" ht="14.25" spans="1:4">
      <c r="A8" s="241" t="s">
        <v>71</v>
      </c>
      <c r="B8" s="242">
        <v>60.71109</v>
      </c>
      <c r="C8" s="242">
        <v>53.75624</v>
      </c>
      <c r="D8" s="240">
        <v>12.9</v>
      </c>
    </row>
    <row r="9" ht="14.25" spans="1:4">
      <c r="A9" s="241" t="s">
        <v>72</v>
      </c>
      <c r="B9" s="242"/>
      <c r="C9" s="242"/>
      <c r="D9" s="240"/>
    </row>
    <row r="10" ht="15.75" spans="1:4">
      <c r="A10" s="243" t="s">
        <v>73</v>
      </c>
      <c r="B10" s="242">
        <v>32.5439</v>
      </c>
      <c r="C10" s="242">
        <v>71.76192</v>
      </c>
      <c r="D10" s="240">
        <v>12.4145341085802</v>
      </c>
    </row>
    <row r="11" ht="15.75" spans="1:4">
      <c r="A11" s="243" t="s">
        <v>74</v>
      </c>
      <c r="B11" s="242">
        <v>9.77135</v>
      </c>
      <c r="C11" s="242">
        <v>21.91346</v>
      </c>
      <c r="D11" s="240">
        <v>5.77673771559286</v>
      </c>
    </row>
    <row r="12" ht="15.75" spans="1:4">
      <c r="A12" s="243" t="s">
        <v>75</v>
      </c>
      <c r="B12" s="242">
        <v>1.18209</v>
      </c>
      <c r="C12" s="242">
        <v>2.42331</v>
      </c>
      <c r="D12" s="240">
        <v>12.5974007871052</v>
      </c>
    </row>
    <row r="13" ht="14.25" spans="1:4">
      <c r="A13" s="241" t="s">
        <v>76</v>
      </c>
      <c r="B13" s="242"/>
      <c r="C13" s="242"/>
      <c r="D13" s="240"/>
    </row>
    <row r="14" ht="15.75" spans="1:4">
      <c r="A14" s="244" t="s">
        <v>77</v>
      </c>
      <c r="B14" s="242">
        <v>31.13772</v>
      </c>
      <c r="C14" s="242">
        <v>68.66126</v>
      </c>
      <c r="D14" s="240">
        <v>12.2</v>
      </c>
    </row>
    <row r="15" ht="15.75" spans="1:4">
      <c r="A15" s="244" t="s">
        <v>78</v>
      </c>
      <c r="B15" s="242">
        <v>3.74614</v>
      </c>
      <c r="C15" s="242">
        <v>7.89322</v>
      </c>
      <c r="D15" s="240">
        <v>11.3</v>
      </c>
    </row>
    <row r="16" ht="14.25" spans="1:4">
      <c r="A16" s="245" t="s">
        <v>79</v>
      </c>
      <c r="B16" s="242">
        <v>0.69855</v>
      </c>
      <c r="C16" s="242">
        <v>1.51237</v>
      </c>
      <c r="D16" s="240">
        <v>12.3</v>
      </c>
    </row>
    <row r="17" ht="15.75" spans="1:4">
      <c r="A17" s="244" t="s">
        <v>80</v>
      </c>
      <c r="B17" s="242">
        <v>0.88438</v>
      </c>
      <c r="C17" s="242">
        <v>1.93389</v>
      </c>
      <c r="D17" s="240">
        <v>14.7</v>
      </c>
    </row>
    <row r="18" ht="14.25" spans="1:4">
      <c r="A18" s="245" t="s">
        <v>81</v>
      </c>
      <c r="B18" s="242">
        <v>1.27204</v>
      </c>
      <c r="C18" s="242">
        <v>2.76826</v>
      </c>
      <c r="D18" s="240">
        <v>17.1</v>
      </c>
    </row>
    <row r="19" ht="14.25" spans="1:4">
      <c r="A19" s="245" t="s">
        <v>82</v>
      </c>
      <c r="B19" s="242">
        <v>0.06021</v>
      </c>
      <c r="C19" s="242">
        <v>0.11286</v>
      </c>
      <c r="D19" s="246">
        <v>13</v>
      </c>
    </row>
    <row r="20" ht="14.25" spans="1:4">
      <c r="A20" s="245" t="s">
        <v>83</v>
      </c>
      <c r="B20" s="242">
        <v>5.62375</v>
      </c>
      <c r="C20" s="242">
        <v>13.90398</v>
      </c>
      <c r="D20" s="240">
        <v>2.4</v>
      </c>
    </row>
    <row r="21" ht="14.25" spans="1:4">
      <c r="A21" s="245" t="s">
        <v>84</v>
      </c>
      <c r="B21" s="242">
        <v>3.2877</v>
      </c>
      <c r="C21" s="242">
        <v>6.61172</v>
      </c>
      <c r="D21" s="240">
        <v>8.4</v>
      </c>
    </row>
    <row r="22" ht="14.25" spans="1:4">
      <c r="A22" s="241" t="s">
        <v>85</v>
      </c>
      <c r="B22" s="242">
        <v>2.58827</v>
      </c>
      <c r="C22" s="242">
        <v>5.52397</v>
      </c>
      <c r="D22" s="240">
        <v>15.7</v>
      </c>
    </row>
    <row r="23" ht="14.25" spans="1:4">
      <c r="A23" s="247" t="s">
        <v>86</v>
      </c>
      <c r="B23" s="248"/>
      <c r="C23" s="249">
        <v>31979.866</v>
      </c>
      <c r="D23" s="250">
        <v>1.25408682900443</v>
      </c>
    </row>
    <row r="24" ht="15.75" spans="1:4">
      <c r="A24" s="251" t="s">
        <v>87</v>
      </c>
      <c r="B24" s="248"/>
      <c r="C24" s="249">
        <v>30552.7013</v>
      </c>
      <c r="D24" s="250">
        <v>0.230315461640322</v>
      </c>
    </row>
    <row r="25" ht="15.75" spans="1:4">
      <c r="A25" s="251" t="s">
        <v>88</v>
      </c>
      <c r="B25" s="248"/>
      <c r="C25" s="249">
        <v>1427.1647</v>
      </c>
      <c r="D25" s="252">
        <v>29.5911421827604</v>
      </c>
    </row>
    <row r="26" ht="15.75" spans="1:4">
      <c r="A26" s="253" t="s">
        <v>89</v>
      </c>
      <c r="B26" s="248"/>
      <c r="C26" s="254"/>
      <c r="D26" s="255"/>
    </row>
    <row r="27" ht="15.75" spans="1:4">
      <c r="A27" s="251" t="s">
        <v>90</v>
      </c>
      <c r="B27" s="256"/>
      <c r="C27" s="256">
        <v>2850</v>
      </c>
      <c r="D27" s="257">
        <v>5</v>
      </c>
    </row>
    <row r="28" ht="15.75" spans="1:4">
      <c r="A28" s="251" t="s">
        <v>91</v>
      </c>
      <c r="B28" s="248"/>
      <c r="C28" s="248">
        <v>313.8611</v>
      </c>
      <c r="D28" s="258">
        <v>21.22</v>
      </c>
    </row>
    <row r="29" ht="14.25" spans="1:4">
      <c r="A29" s="259"/>
      <c r="B29" s="259"/>
      <c r="C29" s="259"/>
      <c r="D29" s="259"/>
    </row>
    <row r="30" ht="14.25" spans="1:4">
      <c r="A30" s="259"/>
      <c r="B30" s="259"/>
      <c r="C30" s="259"/>
      <c r="D30" s="259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C17" sqref="C17"/>
    </sheetView>
  </sheetViews>
  <sheetFormatPr defaultColWidth="9" defaultRowHeight="13.5" outlineLevelCol="2"/>
  <cols>
    <col min="1" max="1" width="31.25" customWidth="1"/>
    <col min="2" max="2" width="15.375" customWidth="1"/>
    <col min="3" max="3" width="16" customWidth="1"/>
  </cols>
  <sheetData>
    <row r="1" ht="22.5" spans="1:3">
      <c r="A1" s="178" t="s">
        <v>92</v>
      </c>
      <c r="B1" s="179"/>
      <c r="C1" s="179"/>
    </row>
    <row r="2" ht="14.25" spans="1:3">
      <c r="A2" s="180"/>
      <c r="B2" s="180"/>
      <c r="C2" s="180"/>
    </row>
    <row r="3" ht="14.25" spans="1:3">
      <c r="A3" s="182" t="s">
        <v>2</v>
      </c>
      <c r="B3" s="183" t="s">
        <v>3</v>
      </c>
      <c r="C3" s="179" t="s">
        <v>4</v>
      </c>
    </row>
    <row r="4" ht="14.25" spans="1:3">
      <c r="A4" s="182"/>
      <c r="B4" s="183"/>
      <c r="C4" s="179" t="s">
        <v>5</v>
      </c>
    </row>
    <row r="5" ht="14.25" spans="1:3">
      <c r="A5" s="185"/>
      <c r="B5" s="183" t="s">
        <v>6</v>
      </c>
      <c r="C5" s="219" t="s">
        <v>7</v>
      </c>
    </row>
    <row r="6" spans="1:3">
      <c r="A6" s="220" t="s">
        <v>93</v>
      </c>
      <c r="B6" s="221">
        <v>217508</v>
      </c>
      <c r="C6" s="222">
        <v>11.1</v>
      </c>
    </row>
    <row r="7" spans="1:3">
      <c r="A7" s="223" t="s">
        <v>94</v>
      </c>
      <c r="B7" s="224">
        <v>18608</v>
      </c>
      <c r="C7" s="225">
        <v>-5.2</v>
      </c>
    </row>
    <row r="8" spans="1:3">
      <c r="A8" s="226" t="s">
        <v>95</v>
      </c>
      <c r="B8" s="221"/>
      <c r="C8" s="227"/>
    </row>
    <row r="9" spans="1:3">
      <c r="A9" s="223" t="s">
        <v>96</v>
      </c>
      <c r="B9" s="228">
        <v>241667</v>
      </c>
      <c r="C9" s="229">
        <v>10.98</v>
      </c>
    </row>
    <row r="10" spans="1:3">
      <c r="A10" s="223" t="s">
        <v>97</v>
      </c>
      <c r="B10" s="224">
        <v>124799</v>
      </c>
      <c r="C10" s="229">
        <v>8.04</v>
      </c>
    </row>
    <row r="11" spans="1:3">
      <c r="A11" s="223" t="s">
        <v>98</v>
      </c>
      <c r="B11" s="224">
        <v>82235</v>
      </c>
      <c r="C11" s="229">
        <v>11.55</v>
      </c>
    </row>
    <row r="12" spans="1:3">
      <c r="A12" s="230" t="s">
        <v>99</v>
      </c>
      <c r="B12" s="224">
        <v>4701</v>
      </c>
      <c r="C12" s="229">
        <v>-12.73</v>
      </c>
    </row>
    <row r="13" spans="1:3">
      <c r="A13" s="230" t="s">
        <v>100</v>
      </c>
      <c r="B13" s="231">
        <v>7887</v>
      </c>
      <c r="C13" s="232">
        <v>16.31</v>
      </c>
    </row>
    <row r="14" spans="1:3">
      <c r="A14" s="223" t="s">
        <v>101</v>
      </c>
      <c r="B14" s="224">
        <v>42564</v>
      </c>
      <c r="C14" s="229">
        <v>1.85</v>
      </c>
    </row>
    <row r="15" spans="1:3">
      <c r="A15" s="223" t="s">
        <v>102</v>
      </c>
      <c r="B15" s="224">
        <v>97841</v>
      </c>
      <c r="C15" s="229">
        <v>14.42</v>
      </c>
    </row>
    <row r="16" spans="1:3">
      <c r="A16" s="223" t="s">
        <v>103</v>
      </c>
      <c r="B16" s="233">
        <v>19027</v>
      </c>
      <c r="C16" s="229">
        <v>13.66</v>
      </c>
    </row>
    <row r="17" spans="1:3">
      <c r="A17" s="234" t="s">
        <v>104</v>
      </c>
      <c r="B17" s="224">
        <v>851884</v>
      </c>
      <c r="C17" s="229">
        <v>4.42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30" zoomScaleNormal="130" topLeftCell="A4" workbookViewId="0">
      <selection activeCell="F17" sqref="F17"/>
    </sheetView>
  </sheetViews>
  <sheetFormatPr defaultColWidth="9" defaultRowHeight="13.5" outlineLevelCol="3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72" t="s">
        <v>105</v>
      </c>
      <c r="B1" s="172"/>
      <c r="C1" s="155"/>
      <c r="D1" s="155"/>
    </row>
    <row r="2" ht="14.25" spans="1:4">
      <c r="A2" s="151"/>
      <c r="B2" s="151"/>
      <c r="C2" s="151"/>
      <c r="D2" s="151"/>
    </row>
    <row r="3" ht="14.25" spans="1:4">
      <c r="A3" s="199" t="s">
        <v>2</v>
      </c>
      <c r="B3" s="200" t="s">
        <v>68</v>
      </c>
      <c r="C3" s="183" t="s">
        <v>3</v>
      </c>
      <c r="D3" s="179" t="s">
        <v>4</v>
      </c>
    </row>
    <row r="4" ht="14.25" spans="1:4">
      <c r="A4" s="44"/>
      <c r="B4" s="200"/>
      <c r="C4" s="183"/>
      <c r="D4" s="179" t="s">
        <v>5</v>
      </c>
    </row>
    <row r="5" ht="14.25" spans="1:4">
      <c r="A5" s="44"/>
      <c r="B5" s="200"/>
      <c r="C5" s="183" t="s">
        <v>6</v>
      </c>
      <c r="D5" s="179" t="s">
        <v>7</v>
      </c>
    </row>
    <row r="6" spans="1:4">
      <c r="A6" s="201" t="s">
        <v>106</v>
      </c>
      <c r="B6" s="115">
        <v>101.7</v>
      </c>
      <c r="C6" s="115">
        <v>101.8</v>
      </c>
      <c r="D6" s="202"/>
    </row>
    <row r="7" spans="1:4">
      <c r="A7" s="203" t="s">
        <v>107</v>
      </c>
      <c r="B7" s="115">
        <v>101.2</v>
      </c>
      <c r="C7" s="115">
        <v>101.3</v>
      </c>
      <c r="D7" s="202"/>
    </row>
    <row r="8" spans="1:4">
      <c r="A8" s="204" t="s">
        <v>108</v>
      </c>
      <c r="B8" s="205"/>
      <c r="C8" s="206"/>
      <c r="D8" s="207"/>
    </row>
    <row r="9" spans="1:4">
      <c r="A9" s="208" t="s">
        <v>109</v>
      </c>
      <c r="B9" s="205"/>
      <c r="C9" s="206"/>
      <c r="D9" s="207"/>
    </row>
    <row r="10" spans="1:4">
      <c r="A10" s="209" t="s">
        <v>110</v>
      </c>
      <c r="B10" s="205"/>
      <c r="C10" s="206"/>
      <c r="D10" s="207"/>
    </row>
    <row r="11" spans="1:4">
      <c r="A11" s="208" t="s">
        <v>111</v>
      </c>
      <c r="B11" s="205"/>
      <c r="C11" s="206"/>
      <c r="D11" s="207"/>
    </row>
    <row r="12" spans="1:4">
      <c r="A12" s="209" t="s">
        <v>112</v>
      </c>
      <c r="B12" s="205"/>
      <c r="C12" s="206"/>
      <c r="D12" s="207"/>
    </row>
    <row r="13" spans="1:4">
      <c r="A13" s="208" t="s">
        <v>113</v>
      </c>
      <c r="B13" s="205"/>
      <c r="C13" s="206"/>
      <c r="D13" s="207"/>
    </row>
    <row r="14" spans="1:4">
      <c r="A14" s="209" t="s">
        <v>114</v>
      </c>
      <c r="B14" s="205"/>
      <c r="C14" s="206"/>
      <c r="D14" s="207"/>
    </row>
    <row r="15" spans="1:4">
      <c r="A15" s="208" t="s">
        <v>115</v>
      </c>
      <c r="B15" s="205"/>
      <c r="C15" s="206"/>
      <c r="D15" s="207"/>
    </row>
    <row r="16" spans="1:4">
      <c r="A16" s="209" t="s">
        <v>116</v>
      </c>
      <c r="B16" s="205"/>
      <c r="C16" s="206"/>
      <c r="D16" s="207"/>
    </row>
    <row r="17" spans="1:4">
      <c r="A17" s="204" t="s">
        <v>117</v>
      </c>
      <c r="B17" s="205"/>
      <c r="C17" s="206"/>
      <c r="D17" s="207"/>
    </row>
    <row r="18" spans="1:4">
      <c r="A18" s="208" t="s">
        <v>118</v>
      </c>
      <c r="B18" s="210">
        <v>1250.26</v>
      </c>
      <c r="C18" s="210">
        <v>1964.36</v>
      </c>
      <c r="D18" s="207">
        <v>-19.28</v>
      </c>
    </row>
    <row r="19" spans="1:4">
      <c r="A19" s="208" t="s">
        <v>119</v>
      </c>
      <c r="B19" s="210">
        <v>44985.23</v>
      </c>
      <c r="C19" s="210">
        <v>68040.88</v>
      </c>
      <c r="D19" s="207">
        <v>-39.11</v>
      </c>
    </row>
    <row r="20" spans="1:4">
      <c r="A20" s="208" t="s">
        <v>120</v>
      </c>
      <c r="B20" s="210">
        <v>942.87</v>
      </c>
      <c r="C20" s="210">
        <v>3001.3</v>
      </c>
      <c r="D20" s="207">
        <v>-6.7</v>
      </c>
    </row>
    <row r="21" spans="1:4">
      <c r="A21" s="208" t="s">
        <v>121</v>
      </c>
      <c r="B21" s="210">
        <v>204371.14</v>
      </c>
      <c r="C21" s="210">
        <v>646376.58</v>
      </c>
      <c r="D21" s="207">
        <v>-9.76</v>
      </c>
    </row>
    <row r="22" ht="15.75" customHeight="1" spans="1:4">
      <c r="A22" s="211" t="s">
        <v>122</v>
      </c>
      <c r="B22" s="212"/>
      <c r="C22" s="213"/>
      <c r="D22" s="214"/>
    </row>
    <row r="23" spans="1:4">
      <c r="A23" s="208" t="s">
        <v>123</v>
      </c>
      <c r="B23" s="215"/>
      <c r="C23" s="216">
        <v>213061.81</v>
      </c>
      <c r="D23" s="217">
        <v>23.46</v>
      </c>
    </row>
    <row r="24" spans="1:4">
      <c r="A24" s="208" t="s">
        <v>124</v>
      </c>
      <c r="B24" s="212"/>
      <c r="C24" s="216">
        <v>49412.25</v>
      </c>
      <c r="D24" s="218">
        <v>10.91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B16" sqref="B16"/>
    </sheetView>
  </sheetViews>
  <sheetFormatPr defaultColWidth="9" defaultRowHeight="13.5" outlineLevelCol="3"/>
  <cols>
    <col min="1" max="1" width="27.25" customWidth="1"/>
    <col min="2" max="2" width="15.375" customWidth="1"/>
    <col min="3" max="3" width="13" customWidth="1"/>
    <col min="4" max="4" width="13.5" customWidth="1"/>
  </cols>
  <sheetData>
    <row r="1" ht="22.5" spans="1:4">
      <c r="A1" s="178" t="s">
        <v>125</v>
      </c>
      <c r="B1" s="179"/>
      <c r="C1" s="179"/>
      <c r="D1" s="179"/>
    </row>
    <row r="2" ht="14.25" spans="1:4">
      <c r="A2" s="180" t="s">
        <v>29</v>
      </c>
      <c r="B2" s="181"/>
      <c r="C2" s="181"/>
      <c r="D2" s="181"/>
    </row>
    <row r="3" ht="14.25" spans="1:4">
      <c r="A3" s="182" t="s">
        <v>2</v>
      </c>
      <c r="B3" s="183" t="s">
        <v>126</v>
      </c>
      <c r="C3" s="183" t="s">
        <v>127</v>
      </c>
      <c r="D3" s="184" t="s">
        <v>128</v>
      </c>
    </row>
    <row r="4" ht="14.25" spans="1:4">
      <c r="A4" s="182"/>
      <c r="B4" s="183"/>
      <c r="C4" s="183"/>
      <c r="D4" s="184" t="s">
        <v>127</v>
      </c>
    </row>
    <row r="5" ht="14.25" spans="1:4">
      <c r="A5" s="185"/>
      <c r="B5" s="186" t="s">
        <v>129</v>
      </c>
      <c r="C5" s="186" t="s">
        <v>130</v>
      </c>
      <c r="D5" s="187" t="s">
        <v>130</v>
      </c>
    </row>
    <row r="6" spans="1:4">
      <c r="A6" s="188" t="s">
        <v>131</v>
      </c>
      <c r="B6" s="189">
        <v>2994.9024743736</v>
      </c>
      <c r="C6" s="190">
        <v>140.6874544867</v>
      </c>
      <c r="D6" s="191">
        <v>89.9223805453</v>
      </c>
    </row>
    <row r="7" spans="1:4">
      <c r="A7" s="192" t="s">
        <v>132</v>
      </c>
      <c r="B7" s="193">
        <v>1195.9097687119</v>
      </c>
      <c r="C7" s="193">
        <v>68.6728242652</v>
      </c>
      <c r="D7" s="194">
        <v>71.9310605167</v>
      </c>
    </row>
    <row r="8" ht="15.75" customHeight="1" spans="1:4">
      <c r="A8" s="195" t="s">
        <v>133</v>
      </c>
      <c r="B8" s="189">
        <v>388.2708623855</v>
      </c>
      <c r="C8" s="189">
        <v>-13.8917455663</v>
      </c>
      <c r="D8" s="196">
        <v>-18.3311134858</v>
      </c>
    </row>
    <row r="9" spans="1:4">
      <c r="A9" s="192" t="s">
        <v>134</v>
      </c>
      <c r="B9" s="189">
        <v>2223.6986451631</v>
      </c>
      <c r="C9" s="189">
        <v>175.8261180622</v>
      </c>
      <c r="D9" s="196">
        <v>157.4656877325</v>
      </c>
    </row>
    <row r="10" spans="1:4">
      <c r="A10" s="195" t="s">
        <v>135</v>
      </c>
      <c r="B10" s="189">
        <v>380.0049037893</v>
      </c>
      <c r="C10" s="189">
        <v>-20.7388519358</v>
      </c>
      <c r="D10" s="196">
        <v>-49.1466763785</v>
      </c>
    </row>
    <row r="11" spans="1:4">
      <c r="A11" s="192" t="s">
        <v>136</v>
      </c>
      <c r="B11" s="189">
        <v>1469.6361264225</v>
      </c>
      <c r="C11" s="189">
        <v>42.1761283879</v>
      </c>
      <c r="D11" s="196">
        <v>45.8037884325</v>
      </c>
    </row>
    <row r="12" spans="1:4">
      <c r="A12" s="192" t="s">
        <v>132</v>
      </c>
      <c r="B12" s="193">
        <v>525.3308386829</v>
      </c>
      <c r="C12" s="193">
        <v>10.8437551739</v>
      </c>
      <c r="D12" s="194">
        <v>14.4667135899</v>
      </c>
    </row>
    <row r="13" spans="1:4">
      <c r="A13" s="192" t="s">
        <v>137</v>
      </c>
      <c r="B13" s="189">
        <v>684.0162323892</v>
      </c>
      <c r="C13" s="189">
        <v>12.7245231201</v>
      </c>
      <c r="D13" s="196">
        <v>12.6222098526</v>
      </c>
    </row>
    <row r="14" spans="1:4">
      <c r="A14" s="192" t="s">
        <v>138</v>
      </c>
      <c r="B14" s="197">
        <v>281.88</v>
      </c>
      <c r="C14" s="197">
        <v>12.02</v>
      </c>
      <c r="D14" s="198">
        <v>11.49</v>
      </c>
    </row>
    <row r="15" spans="1:4">
      <c r="A15" s="192" t="s">
        <v>139</v>
      </c>
      <c r="B15" s="197">
        <v>319.13</v>
      </c>
      <c r="C15" s="197">
        <v>0.7</v>
      </c>
      <c r="D15" s="198">
        <v>1.13</v>
      </c>
    </row>
    <row r="16" spans="1:4">
      <c r="A16" s="192" t="s">
        <v>140</v>
      </c>
      <c r="B16" s="189">
        <v>785.6050799981</v>
      </c>
      <c r="C16" s="189">
        <v>29.4517363025</v>
      </c>
      <c r="D16" s="196">
        <v>33.1772854199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16" sqref="H16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72" t="s">
        <v>141</v>
      </c>
      <c r="B1" s="173"/>
      <c r="C1" s="173"/>
      <c r="D1" s="173"/>
    </row>
    <row r="2" ht="14.25" spans="1:4">
      <c r="A2" s="151" t="s">
        <v>142</v>
      </c>
      <c r="B2" s="165"/>
      <c r="C2" s="165"/>
      <c r="D2" s="165"/>
    </row>
    <row r="3" spans="1:4">
      <c r="A3" s="166"/>
      <c r="B3" s="167" t="s">
        <v>143</v>
      </c>
      <c r="C3" s="167" t="s">
        <v>144</v>
      </c>
      <c r="D3" s="173" t="s">
        <v>145</v>
      </c>
    </row>
    <row r="4" spans="1:4">
      <c r="A4" s="166"/>
      <c r="B4" s="167"/>
      <c r="C4" s="167"/>
      <c r="D4" s="173"/>
    </row>
    <row r="5" ht="15.75" spans="1:4">
      <c r="A5" s="166"/>
      <c r="B5" s="167" t="s">
        <v>146</v>
      </c>
      <c r="C5" s="167" t="s">
        <v>146</v>
      </c>
      <c r="D5" s="174" t="s">
        <v>147</v>
      </c>
    </row>
    <row r="6" ht="24" customHeight="1" spans="1:4">
      <c r="A6" s="175" t="s">
        <v>148</v>
      </c>
      <c r="B6" s="176">
        <v>1171219</v>
      </c>
      <c r="C6" s="176">
        <v>893178</v>
      </c>
      <c r="D6" s="177">
        <v>1.2</v>
      </c>
    </row>
    <row r="7" ht="24" customHeight="1" spans="1:4">
      <c r="A7" s="175" t="s">
        <v>149</v>
      </c>
      <c r="B7" s="176">
        <v>150356</v>
      </c>
      <c r="C7" s="176">
        <v>94390</v>
      </c>
      <c r="D7" s="177">
        <v>2.1</v>
      </c>
    </row>
    <row r="8" ht="24" customHeight="1" spans="1:4">
      <c r="A8" s="175" t="s">
        <v>150</v>
      </c>
      <c r="B8" s="176">
        <v>65390</v>
      </c>
      <c r="C8" s="176">
        <v>46951</v>
      </c>
      <c r="D8" s="177">
        <v>2.3</v>
      </c>
    </row>
    <row r="9" ht="24" customHeight="1" spans="1:4">
      <c r="A9" s="175" t="s">
        <v>151</v>
      </c>
      <c r="B9" s="176">
        <v>28171</v>
      </c>
      <c r="C9" s="176">
        <v>10819</v>
      </c>
      <c r="D9" s="177">
        <v>3.8</v>
      </c>
    </row>
    <row r="10" ht="24" customHeight="1" spans="1:4">
      <c r="A10" s="175" t="s">
        <v>152</v>
      </c>
      <c r="B10" s="176">
        <v>343165</v>
      </c>
      <c r="C10" s="176">
        <v>297036</v>
      </c>
      <c r="D10" s="177"/>
    </row>
    <row r="11" ht="24" customHeight="1" spans="1:4">
      <c r="A11" s="175" t="s">
        <v>153</v>
      </c>
      <c r="B11" s="176">
        <v>132747</v>
      </c>
      <c r="C11" s="176">
        <v>99743</v>
      </c>
      <c r="D11" s="177">
        <v>2.1</v>
      </c>
    </row>
    <row r="12" ht="24" customHeight="1" spans="1:4">
      <c r="A12" s="175" t="s">
        <v>154</v>
      </c>
      <c r="B12" s="176">
        <v>98765</v>
      </c>
      <c r="C12" s="176">
        <v>79827</v>
      </c>
      <c r="D12" s="177">
        <v>1.2</v>
      </c>
    </row>
    <row r="13" ht="24" customHeight="1" spans="1:4">
      <c r="A13" s="175" t="s">
        <v>155</v>
      </c>
      <c r="B13" s="176">
        <v>68813</v>
      </c>
      <c r="C13" s="176">
        <v>48329</v>
      </c>
      <c r="D13" s="177"/>
    </row>
    <row r="14" ht="24" customHeight="1" spans="1:4">
      <c r="A14" s="175" t="s">
        <v>156</v>
      </c>
      <c r="B14" s="176">
        <v>86819</v>
      </c>
      <c r="C14" s="176">
        <v>62595</v>
      </c>
      <c r="D14" s="177">
        <v>0.9</v>
      </c>
    </row>
    <row r="15" ht="24" customHeight="1" spans="1:4">
      <c r="A15" s="175" t="s">
        <v>157</v>
      </c>
      <c r="B15" s="176">
        <v>82585</v>
      </c>
      <c r="C15" s="176">
        <v>70298</v>
      </c>
      <c r="D15" s="177"/>
    </row>
    <row r="16" ht="24" customHeight="1" spans="1:4">
      <c r="A16" s="175" t="s">
        <v>158</v>
      </c>
      <c r="B16" s="176">
        <v>64527</v>
      </c>
      <c r="C16" s="176">
        <v>46941</v>
      </c>
      <c r="D16" s="177"/>
    </row>
    <row r="17" ht="24" customHeight="1" spans="1:4">
      <c r="A17" s="175" t="s">
        <v>159</v>
      </c>
      <c r="B17" s="176">
        <v>9021</v>
      </c>
      <c r="C17" s="176">
        <v>5905</v>
      </c>
      <c r="D17" s="177">
        <v>11.1</v>
      </c>
    </row>
    <row r="18" ht="24" customHeight="1" spans="1:4">
      <c r="A18" s="175" t="s">
        <v>160</v>
      </c>
      <c r="B18" s="176">
        <v>40862</v>
      </c>
      <c r="C18" s="176">
        <v>30345</v>
      </c>
      <c r="D18" s="177">
        <v>5.2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F20" sqref="F20"/>
    </sheetView>
  </sheetViews>
  <sheetFormatPr defaultColWidth="9" defaultRowHeight="13.5" outlineLevelCol="2"/>
  <cols>
    <col min="1" max="1" width="16.5" customWidth="1"/>
    <col min="2" max="2" width="15.375" customWidth="1"/>
    <col min="3" max="3" width="12.5" customWidth="1"/>
  </cols>
  <sheetData>
    <row r="1" ht="20.25" spans="1:3">
      <c r="A1" s="150" t="s">
        <v>161</v>
      </c>
      <c r="B1" s="150"/>
      <c r="C1" s="150"/>
    </row>
    <row r="2" ht="14.25" spans="1:3">
      <c r="A2" s="151" t="s">
        <v>162</v>
      </c>
      <c r="B2" s="165"/>
      <c r="C2" s="165"/>
    </row>
    <row r="3" spans="1:3">
      <c r="A3" s="166"/>
      <c r="B3" s="167" t="s">
        <v>4</v>
      </c>
      <c r="C3" s="168" t="s">
        <v>163</v>
      </c>
    </row>
    <row r="4" spans="1:3">
      <c r="A4" s="166"/>
      <c r="B4" s="167" t="s">
        <v>5</v>
      </c>
      <c r="C4" s="169"/>
    </row>
    <row r="5" spans="1:3">
      <c r="A5" s="166"/>
      <c r="B5" s="167" t="s">
        <v>7</v>
      </c>
      <c r="C5" s="169" t="s">
        <v>164</v>
      </c>
    </row>
    <row r="6" ht="21" customHeight="1" spans="1:3">
      <c r="A6" s="158" t="s">
        <v>148</v>
      </c>
      <c r="B6" s="170">
        <v>8.5</v>
      </c>
      <c r="C6" s="171"/>
    </row>
    <row r="7" ht="21" customHeight="1" spans="1:3">
      <c r="A7" s="158" t="s">
        <v>165</v>
      </c>
      <c r="B7" s="170">
        <v>9</v>
      </c>
      <c r="C7" s="171">
        <v>3</v>
      </c>
    </row>
    <row r="8" ht="21" customHeight="1" spans="1:3">
      <c r="A8" s="158" t="s">
        <v>166</v>
      </c>
      <c r="B8" s="170">
        <v>4.6</v>
      </c>
      <c r="C8" s="171">
        <v>8</v>
      </c>
    </row>
    <row r="9" ht="21" customHeight="1" spans="1:3">
      <c r="A9" s="158" t="s">
        <v>167</v>
      </c>
      <c r="B9" s="170">
        <v>1.2</v>
      </c>
      <c r="C9" s="171">
        <v>9</v>
      </c>
    </row>
    <row r="10" ht="21" customHeight="1" spans="1:3">
      <c r="A10" s="158" t="s">
        <v>168</v>
      </c>
      <c r="B10" s="170">
        <v>11</v>
      </c>
      <c r="C10" s="171">
        <v>1</v>
      </c>
    </row>
    <row r="11" ht="21" customHeight="1" spans="1:3">
      <c r="A11" s="158" t="s">
        <v>169</v>
      </c>
      <c r="B11" s="170">
        <v>7.2</v>
      </c>
      <c r="C11" s="171">
        <v>7</v>
      </c>
    </row>
    <row r="12" ht="21" customHeight="1" spans="1:3">
      <c r="A12" s="158" t="s">
        <v>170</v>
      </c>
      <c r="B12" s="170">
        <v>-1.5</v>
      </c>
      <c r="C12" s="171">
        <v>10</v>
      </c>
    </row>
    <row r="13" ht="21" customHeight="1" spans="1:3">
      <c r="A13" s="158" t="s">
        <v>171</v>
      </c>
      <c r="B13" s="170">
        <v>8.6</v>
      </c>
      <c r="C13" s="171">
        <v>4</v>
      </c>
    </row>
    <row r="14" ht="21" customHeight="1" spans="1:3">
      <c r="A14" s="158" t="s">
        <v>172</v>
      </c>
      <c r="B14" s="170">
        <v>-3</v>
      </c>
      <c r="C14" s="171">
        <v>11</v>
      </c>
    </row>
    <row r="15" ht="21" customHeight="1" spans="1:3">
      <c r="A15" s="158" t="s">
        <v>173</v>
      </c>
      <c r="B15" s="170">
        <v>8</v>
      </c>
      <c r="C15" s="171">
        <v>6</v>
      </c>
    </row>
    <row r="16" ht="21" customHeight="1" spans="1:3">
      <c r="A16" s="158" t="s">
        <v>174</v>
      </c>
      <c r="B16" s="170">
        <v>9.3</v>
      </c>
      <c r="C16" s="171">
        <v>2</v>
      </c>
    </row>
    <row r="17" ht="21" customHeight="1" spans="1:3">
      <c r="A17" s="158" t="s">
        <v>175</v>
      </c>
      <c r="B17" s="170">
        <v>-7.4</v>
      </c>
      <c r="C17" s="171">
        <v>12</v>
      </c>
    </row>
    <row r="18" ht="21" customHeight="1" spans="1:3">
      <c r="A18" s="158" t="s">
        <v>176</v>
      </c>
      <c r="B18" s="170">
        <v>8.5</v>
      </c>
      <c r="C18" s="171">
        <v>5</v>
      </c>
    </row>
    <row r="19" ht="21" customHeight="1" spans="1:3">
      <c r="A19" s="158" t="s">
        <v>177</v>
      </c>
      <c r="B19" s="170">
        <v>8.9</v>
      </c>
      <c r="C19" s="171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分市州GDP</vt:lpstr>
      <vt:lpstr>分市州消费品零售总额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2019-03-25T01:58:30Z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