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495" windowHeight="9540"/>
  </bookViews>
  <sheets>
    <sheet name="汇总表" sheetId="5" r:id="rId1"/>
    <sheet name="2018年“好粮油”行动计划资金安排表" sheetId="4" r:id="rId2"/>
    <sheet name="2018年产后服务中心项目建设资金安排表 " sheetId="1" r:id="rId3"/>
    <sheet name="2018年质监体系项目建设资金安排表    " sheetId="3" r:id="rId4"/>
  </sheets>
  <definedNames>
    <definedName name="_xlnm._FilterDatabase" localSheetId="1" hidden="1">'2018年“好粮油”行动计划资金安排表'!$B$1:$B$77</definedName>
    <definedName name="_xlnm._FilterDatabase" localSheetId="3" hidden="1">'2018年质监体系项目建设资金安排表    '!$B$1:$B$49</definedName>
    <definedName name="_xlnm._FilterDatabase" localSheetId="0" hidden="1">汇总表!$A$1:$D$103</definedName>
    <definedName name="_xlnm.Print_Titles" localSheetId="1">'2018年“好粮油”行动计划资金安排表'!$4:$4</definedName>
    <definedName name="_xlnm.Print_Titles" localSheetId="2">'2018年产后服务中心项目建设资金安排表 '!$10:$10</definedName>
    <definedName name="_xlnm.Print_Titles" localSheetId="3">'2018年质监体系项目建设资金安排表    '!$4:$4</definedName>
    <definedName name="_xlnm.Print_Titles" localSheetId="0">汇总表!$4:$4</definedName>
  </definedNames>
  <calcPr calcId="145621"/>
</workbook>
</file>

<file path=xl/calcChain.xml><?xml version="1.0" encoding="utf-8"?>
<calcChain xmlns="http://schemas.openxmlformats.org/spreadsheetml/2006/main">
  <c r="D5" i="5" l="1"/>
  <c r="D46" i="4" l="1"/>
  <c r="D33" i="4"/>
  <c r="D16" i="4"/>
  <c r="D6" i="4"/>
  <c r="C5" i="1"/>
  <c r="D5" i="3"/>
  <c r="D5" i="4" l="1"/>
</calcChain>
</file>

<file path=xl/sharedStrings.xml><?xml version="1.0" encoding="utf-8"?>
<sst xmlns="http://schemas.openxmlformats.org/spreadsheetml/2006/main" count="402" uniqueCount="253">
  <si>
    <t>县市区</t>
    <phoneticPr fontId="1" type="noConversion"/>
  </si>
  <si>
    <t>贫困县</t>
    <phoneticPr fontId="1" type="noConversion"/>
  </si>
  <si>
    <t>合计</t>
    <phoneticPr fontId="1" type="noConversion"/>
  </si>
  <si>
    <t>备注</t>
    <phoneticPr fontId="1" type="noConversion"/>
  </si>
  <si>
    <t>2018年产后服务中心项目建设资金安排表</t>
    <phoneticPr fontId="1" type="noConversion"/>
  </si>
  <si>
    <t xml:space="preserve"> </t>
    <phoneticPr fontId="1" type="noConversion"/>
  </si>
  <si>
    <t>单位：万元</t>
    <phoneticPr fontId="1" type="noConversion"/>
  </si>
  <si>
    <r>
      <rPr>
        <b/>
        <sz val="12"/>
        <rFont val="仿宋_GB2312"/>
        <family val="3"/>
        <charset val="134"/>
      </rPr>
      <t>合计</t>
    </r>
    <phoneticPr fontId="1" type="noConversion"/>
  </si>
  <si>
    <r>
      <rPr>
        <b/>
        <sz val="12"/>
        <rFont val="仿宋_GB2312"/>
        <family val="3"/>
        <charset val="134"/>
      </rPr>
      <t>长沙市</t>
    </r>
  </si>
  <si>
    <r>
      <rPr>
        <b/>
        <sz val="12"/>
        <rFont val="仿宋_GB2312"/>
        <family val="3"/>
        <charset val="134"/>
      </rPr>
      <t>小计</t>
    </r>
  </si>
  <si>
    <r>
      <rPr>
        <sz val="11"/>
        <color theme="1"/>
        <rFont val="仿宋_GB2312"/>
        <family val="3"/>
        <charset val="134"/>
      </rPr>
      <t>质监体系建设项目</t>
    </r>
    <phoneticPr fontId="1" type="noConversion"/>
  </si>
  <si>
    <r>
      <rPr>
        <sz val="12"/>
        <rFont val="仿宋_GB2312"/>
        <family val="3"/>
        <charset val="134"/>
      </rPr>
      <t>浏阳市</t>
    </r>
  </si>
  <si>
    <r>
      <rPr>
        <sz val="12"/>
        <color theme="1"/>
        <rFont val="仿宋_GB2312"/>
        <family val="3"/>
        <charset val="134"/>
      </rPr>
      <t>省级重点支持县</t>
    </r>
    <phoneticPr fontId="1" type="noConversion"/>
  </si>
  <si>
    <r>
      <rPr>
        <sz val="12"/>
        <rFont val="仿宋_GB2312"/>
        <family val="3"/>
        <charset val="134"/>
      </rPr>
      <t>宁乡市</t>
    </r>
  </si>
  <si>
    <r>
      <rPr>
        <b/>
        <sz val="12"/>
        <rFont val="仿宋_GB2312"/>
        <family val="3"/>
        <charset val="134"/>
      </rPr>
      <t>株洲市</t>
    </r>
  </si>
  <si>
    <r>
      <rPr>
        <sz val="12"/>
        <rFont val="仿宋_GB2312"/>
        <family val="3"/>
        <charset val="134"/>
      </rPr>
      <t>株洲县</t>
    </r>
  </si>
  <si>
    <r>
      <rPr>
        <b/>
        <sz val="12"/>
        <rFont val="仿宋_GB2312"/>
        <family val="3"/>
        <charset val="134"/>
      </rPr>
      <t>湘潭市</t>
    </r>
  </si>
  <si>
    <r>
      <rPr>
        <sz val="12"/>
        <rFont val="仿宋_GB2312"/>
        <family val="3"/>
        <charset val="134"/>
      </rPr>
      <t>湘潭县</t>
    </r>
  </si>
  <si>
    <r>
      <rPr>
        <b/>
        <sz val="12"/>
        <rFont val="仿宋_GB2312"/>
        <family val="3"/>
        <charset val="134"/>
      </rPr>
      <t>衡阳市</t>
    </r>
  </si>
  <si>
    <r>
      <rPr>
        <sz val="12"/>
        <rFont val="仿宋_GB2312"/>
        <family val="3"/>
        <charset val="134"/>
      </rPr>
      <t>祁东县</t>
    </r>
  </si>
  <si>
    <r>
      <rPr>
        <b/>
        <sz val="12"/>
        <rFont val="仿宋_GB2312"/>
        <family val="3"/>
        <charset val="134"/>
      </rPr>
      <t>邵阳市</t>
    </r>
  </si>
  <si>
    <r>
      <rPr>
        <sz val="12"/>
        <rFont val="仿宋_GB2312"/>
        <family val="3"/>
        <charset val="134"/>
      </rPr>
      <t>邵阳县</t>
    </r>
  </si>
  <si>
    <r>
      <rPr>
        <b/>
        <sz val="12"/>
        <rFont val="仿宋_GB2312"/>
        <family val="3"/>
        <charset val="134"/>
      </rPr>
      <t>岳阳市</t>
    </r>
  </si>
  <si>
    <r>
      <rPr>
        <sz val="12"/>
        <rFont val="仿宋_GB2312"/>
        <family val="3"/>
        <charset val="134"/>
      </rPr>
      <t>平江县</t>
    </r>
    <phoneticPr fontId="1" type="noConversion"/>
  </si>
  <si>
    <r>
      <rPr>
        <sz val="12"/>
        <rFont val="仿宋_GB2312"/>
        <family val="3"/>
        <charset val="134"/>
      </rPr>
      <t>汨罗市</t>
    </r>
    <phoneticPr fontId="1" type="noConversion"/>
  </si>
  <si>
    <r>
      <rPr>
        <sz val="12"/>
        <rFont val="仿宋_GB2312"/>
        <family val="3"/>
        <charset val="134"/>
      </rPr>
      <t>岳阳县</t>
    </r>
    <phoneticPr fontId="1" type="noConversion"/>
  </si>
  <si>
    <r>
      <rPr>
        <b/>
        <sz val="12"/>
        <rFont val="仿宋_GB2312"/>
        <family val="3"/>
        <charset val="134"/>
      </rPr>
      <t>常德市</t>
    </r>
  </si>
  <si>
    <r>
      <rPr>
        <sz val="11"/>
        <rFont val="仿宋_GB2312"/>
        <family val="3"/>
        <charset val="134"/>
      </rPr>
      <t>汉寿县</t>
    </r>
  </si>
  <si>
    <r>
      <rPr>
        <sz val="12"/>
        <rFont val="仿宋_GB2312"/>
        <family val="3"/>
        <charset val="134"/>
      </rPr>
      <t>临澧县</t>
    </r>
  </si>
  <si>
    <r>
      <rPr>
        <b/>
        <sz val="12"/>
        <rFont val="仿宋_GB2312"/>
        <family val="3"/>
        <charset val="134"/>
      </rPr>
      <t>张家界市</t>
    </r>
  </si>
  <si>
    <r>
      <rPr>
        <b/>
        <sz val="12"/>
        <rFont val="仿宋_GB2312"/>
        <family val="3"/>
        <charset val="134"/>
      </rPr>
      <t>益阳市</t>
    </r>
  </si>
  <si>
    <r>
      <rPr>
        <sz val="12"/>
        <rFont val="仿宋_GB2312"/>
        <family val="3"/>
        <charset val="134"/>
      </rPr>
      <t>赫山区</t>
    </r>
  </si>
  <si>
    <r>
      <rPr>
        <sz val="12"/>
        <rFont val="仿宋_GB2312"/>
        <family val="3"/>
        <charset val="134"/>
      </rPr>
      <t>双峰县</t>
    </r>
    <phoneticPr fontId="1" type="noConversion"/>
  </si>
  <si>
    <r>
      <rPr>
        <b/>
        <sz val="12"/>
        <rFont val="仿宋_GB2312"/>
        <family val="3"/>
        <charset val="134"/>
      </rPr>
      <t>永州市</t>
    </r>
  </si>
  <si>
    <r>
      <rPr>
        <sz val="12"/>
        <rFont val="仿宋_GB2312"/>
        <family val="3"/>
        <charset val="134"/>
      </rPr>
      <t>冷水滩区</t>
    </r>
    <phoneticPr fontId="1" type="noConversion"/>
  </si>
  <si>
    <r>
      <rPr>
        <b/>
        <sz val="12"/>
        <rFont val="仿宋_GB2312"/>
        <family val="3"/>
        <charset val="134"/>
      </rPr>
      <t>郴州市</t>
    </r>
  </si>
  <si>
    <r>
      <rPr>
        <sz val="12"/>
        <rFont val="仿宋_GB2312"/>
        <family val="3"/>
        <charset val="134"/>
      </rPr>
      <t>资阳区</t>
    </r>
    <phoneticPr fontId="1" type="noConversion"/>
  </si>
  <si>
    <r>
      <rPr>
        <sz val="12"/>
        <rFont val="仿宋_GB2312"/>
        <family val="3"/>
        <charset val="134"/>
      </rPr>
      <t>祁阳县</t>
    </r>
    <phoneticPr fontId="1" type="noConversion"/>
  </si>
  <si>
    <r>
      <rPr>
        <sz val="12"/>
        <rFont val="仿宋_GB2312"/>
        <family val="3"/>
        <charset val="134"/>
      </rPr>
      <t>桂阳县</t>
    </r>
    <phoneticPr fontId="1" type="noConversion"/>
  </si>
  <si>
    <r>
      <rPr>
        <sz val="12"/>
        <rFont val="仿宋_GB2312"/>
        <family val="3"/>
        <charset val="134"/>
      </rPr>
      <t>永兴县</t>
    </r>
    <phoneticPr fontId="1" type="noConversion"/>
  </si>
  <si>
    <r>
      <rPr>
        <sz val="12"/>
        <rFont val="仿宋_GB2312"/>
        <family val="3"/>
        <charset val="134"/>
      </rPr>
      <t>宜章县</t>
    </r>
    <phoneticPr fontId="1" type="noConversion"/>
  </si>
  <si>
    <r>
      <rPr>
        <sz val="12"/>
        <rFont val="仿宋_GB2312"/>
        <family val="3"/>
        <charset val="134"/>
      </rPr>
      <t>安仁县</t>
    </r>
    <phoneticPr fontId="1" type="noConversion"/>
  </si>
  <si>
    <r>
      <rPr>
        <b/>
        <sz val="12"/>
        <rFont val="仿宋_GB2312"/>
        <family val="3"/>
        <charset val="134"/>
      </rPr>
      <t>怀化市</t>
    </r>
  </si>
  <si>
    <r>
      <rPr>
        <sz val="12"/>
        <color theme="1"/>
        <rFont val="仿宋_GB2312"/>
        <family val="3"/>
        <charset val="134"/>
      </rPr>
      <t>省级示范企业</t>
    </r>
    <phoneticPr fontId="1" type="noConversion"/>
  </si>
  <si>
    <r>
      <rPr>
        <sz val="12"/>
        <rFont val="仿宋_GB2312"/>
        <family val="3"/>
        <charset val="134"/>
      </rPr>
      <t>望城区</t>
    </r>
    <phoneticPr fontId="1" type="noConversion"/>
  </si>
  <si>
    <r>
      <rPr>
        <sz val="12"/>
        <rFont val="仿宋_GB2312"/>
        <family val="3"/>
        <charset val="134"/>
      </rPr>
      <t>长沙县</t>
    </r>
    <phoneticPr fontId="1" type="noConversion"/>
  </si>
  <si>
    <r>
      <rPr>
        <sz val="12"/>
        <rFont val="仿宋_GB2312"/>
        <family val="3"/>
        <charset val="134"/>
      </rPr>
      <t>湘乡市</t>
    </r>
    <phoneticPr fontId="1" type="noConversion"/>
  </si>
  <si>
    <r>
      <rPr>
        <sz val="12"/>
        <rFont val="仿宋_GB2312"/>
        <family val="3"/>
        <charset val="134"/>
      </rPr>
      <t>衡南县</t>
    </r>
    <phoneticPr fontId="1" type="noConversion"/>
  </si>
  <si>
    <r>
      <rPr>
        <sz val="12"/>
        <rFont val="仿宋_GB2312"/>
        <family val="3"/>
        <charset val="134"/>
      </rPr>
      <t>衡东县</t>
    </r>
    <phoneticPr fontId="1" type="noConversion"/>
  </si>
  <si>
    <r>
      <rPr>
        <sz val="12"/>
        <rFont val="仿宋_GB2312"/>
        <family val="3"/>
        <charset val="134"/>
      </rPr>
      <t>市本级</t>
    </r>
    <phoneticPr fontId="1" type="noConversion"/>
  </si>
  <si>
    <r>
      <rPr>
        <sz val="12"/>
        <rFont val="仿宋_GB2312"/>
        <family val="3"/>
        <charset val="134"/>
      </rPr>
      <t>鼎城区</t>
    </r>
    <phoneticPr fontId="1" type="noConversion"/>
  </si>
  <si>
    <r>
      <rPr>
        <sz val="12"/>
        <rFont val="仿宋_GB2312"/>
        <family val="3"/>
        <charset val="134"/>
      </rPr>
      <t>桑植县</t>
    </r>
    <phoneticPr fontId="1" type="noConversion"/>
  </si>
  <si>
    <r>
      <rPr>
        <sz val="12"/>
        <rFont val="仿宋_GB2312"/>
        <family val="3"/>
        <charset val="134"/>
      </rPr>
      <t>娄星区</t>
    </r>
    <phoneticPr fontId="1" type="noConversion"/>
  </si>
  <si>
    <r>
      <rPr>
        <sz val="12"/>
        <rFont val="仿宋_GB2312"/>
        <family val="3"/>
        <charset val="134"/>
      </rPr>
      <t>涟源市</t>
    </r>
    <phoneticPr fontId="1" type="noConversion"/>
  </si>
  <si>
    <r>
      <rPr>
        <sz val="12"/>
        <rFont val="仿宋_GB2312"/>
        <family val="3"/>
        <charset val="134"/>
      </rPr>
      <t>零陵区</t>
    </r>
    <phoneticPr fontId="1" type="noConversion"/>
  </si>
  <si>
    <r>
      <rPr>
        <sz val="12"/>
        <rFont val="仿宋_GB2312"/>
        <family val="3"/>
        <charset val="134"/>
      </rPr>
      <t>江华县</t>
    </r>
    <phoneticPr fontId="1" type="noConversion"/>
  </si>
  <si>
    <r>
      <rPr>
        <b/>
        <sz val="12"/>
        <color theme="1"/>
        <rFont val="仿宋_GB2312"/>
        <family val="3"/>
        <charset val="134"/>
      </rPr>
      <t>合计</t>
    </r>
    <phoneticPr fontId="1" type="noConversion"/>
  </si>
  <si>
    <r>
      <rPr>
        <sz val="12"/>
        <color theme="1"/>
        <rFont val="仿宋_GB2312"/>
        <family val="3"/>
        <charset val="134"/>
      </rPr>
      <t>赫山区</t>
    </r>
  </si>
  <si>
    <r>
      <rPr>
        <sz val="12"/>
        <color theme="1"/>
        <rFont val="仿宋_GB2312"/>
        <family val="3"/>
        <charset val="134"/>
      </rPr>
      <t>国家级示范县</t>
    </r>
    <phoneticPr fontId="1" type="noConversion"/>
  </si>
  <si>
    <r>
      <rPr>
        <sz val="12"/>
        <color theme="1"/>
        <rFont val="仿宋_GB2312"/>
        <family val="3"/>
        <charset val="134"/>
      </rPr>
      <t>祁阳县</t>
    </r>
    <phoneticPr fontId="1" type="noConversion"/>
  </si>
  <si>
    <r>
      <rPr>
        <sz val="12"/>
        <color theme="1"/>
        <rFont val="仿宋_GB2312"/>
        <family val="3"/>
        <charset val="134"/>
      </rPr>
      <t>桃源县</t>
    </r>
  </si>
  <si>
    <r>
      <rPr>
        <sz val="12"/>
        <color theme="1"/>
        <rFont val="仿宋_GB2312"/>
        <family val="3"/>
        <charset val="134"/>
      </rPr>
      <t>汉寿县</t>
    </r>
  </si>
  <si>
    <r>
      <rPr>
        <sz val="12"/>
        <color theme="1"/>
        <rFont val="仿宋_GB2312"/>
        <family val="3"/>
        <charset val="134"/>
      </rPr>
      <t>湘阴县</t>
    </r>
  </si>
  <si>
    <r>
      <rPr>
        <sz val="12"/>
        <color theme="1"/>
        <rFont val="仿宋_GB2312"/>
        <family val="3"/>
        <charset val="134"/>
      </rPr>
      <t>鼎城区</t>
    </r>
  </si>
  <si>
    <r>
      <rPr>
        <sz val="12"/>
        <color theme="1"/>
        <rFont val="仿宋_GB2312"/>
        <family val="3"/>
        <charset val="134"/>
      </rPr>
      <t>双峰县</t>
    </r>
  </si>
  <si>
    <r>
      <rPr>
        <sz val="12"/>
        <color theme="1"/>
        <rFont val="仿宋_GB2312"/>
        <family val="3"/>
        <charset val="134"/>
      </rPr>
      <t>南县</t>
    </r>
  </si>
  <si>
    <r>
      <rPr>
        <sz val="12"/>
        <color theme="1"/>
        <rFont val="仿宋_GB2312"/>
        <family val="3"/>
        <charset val="134"/>
      </rPr>
      <t>冷水滩区</t>
    </r>
  </si>
  <si>
    <r>
      <rPr>
        <sz val="12"/>
        <color theme="1"/>
        <rFont val="仿宋_GB2312"/>
        <family val="3"/>
        <charset val="134"/>
      </rPr>
      <t>沅江市</t>
    </r>
  </si>
  <si>
    <r>
      <rPr>
        <sz val="12"/>
        <color theme="1"/>
        <rFont val="仿宋_GB2312"/>
        <family val="3"/>
        <charset val="134"/>
      </rPr>
      <t>岳阳县</t>
    </r>
  </si>
  <si>
    <r>
      <rPr>
        <sz val="12"/>
        <color theme="1"/>
        <rFont val="仿宋_GB2312"/>
        <family val="3"/>
        <charset val="134"/>
      </rPr>
      <t>祁东县</t>
    </r>
  </si>
  <si>
    <r>
      <rPr>
        <sz val="12"/>
        <color theme="1"/>
        <rFont val="仿宋_GB2312"/>
        <family val="3"/>
        <charset val="134"/>
      </rPr>
      <t>浏阳市</t>
    </r>
  </si>
  <si>
    <r>
      <rPr>
        <sz val="12"/>
        <color theme="1"/>
        <rFont val="仿宋_GB2312"/>
        <family val="3"/>
        <charset val="134"/>
      </rPr>
      <t>安仁县</t>
    </r>
  </si>
  <si>
    <r>
      <rPr>
        <sz val="12"/>
        <color theme="1"/>
        <rFont val="仿宋_GB2312"/>
        <family val="3"/>
        <charset val="134"/>
      </rPr>
      <t>邵阳县</t>
    </r>
  </si>
  <si>
    <r>
      <rPr>
        <sz val="12"/>
        <color theme="1"/>
        <rFont val="仿宋_GB2312"/>
        <family val="3"/>
        <charset val="134"/>
      </rPr>
      <t>桂阳县</t>
    </r>
  </si>
  <si>
    <r>
      <rPr>
        <sz val="12"/>
        <color theme="1"/>
        <rFont val="仿宋_GB2312"/>
        <family val="3"/>
        <charset val="134"/>
      </rPr>
      <t>宁乡市</t>
    </r>
  </si>
  <si>
    <r>
      <rPr>
        <sz val="12"/>
        <color theme="1"/>
        <rFont val="仿宋_GB2312"/>
        <family val="3"/>
        <charset val="134"/>
      </rPr>
      <t>湘潭县</t>
    </r>
  </si>
  <si>
    <r>
      <rPr>
        <sz val="12"/>
        <color theme="1"/>
        <rFont val="仿宋_GB2312"/>
        <family val="3"/>
        <charset val="134"/>
      </rPr>
      <t>攸县</t>
    </r>
  </si>
  <si>
    <r>
      <rPr>
        <sz val="12"/>
        <color theme="1"/>
        <rFont val="仿宋_GB2312"/>
        <family val="3"/>
        <charset val="134"/>
      </rPr>
      <t>华容县</t>
    </r>
  </si>
  <si>
    <r>
      <rPr>
        <b/>
        <sz val="12"/>
        <color theme="1"/>
        <rFont val="仿宋_GB2312"/>
        <family val="3"/>
        <charset val="134"/>
      </rPr>
      <t>县市区</t>
    </r>
    <phoneticPr fontId="12" type="noConversion"/>
  </si>
  <si>
    <t>2018年“好粮油”行动计划资金安排表</t>
    <phoneticPr fontId="12" type="noConversion"/>
  </si>
  <si>
    <r>
      <rPr>
        <sz val="12"/>
        <color theme="1"/>
        <rFont val="仿宋_GB2312"/>
        <family val="3"/>
        <charset val="134"/>
      </rPr>
      <t>怀化市粮油质监站</t>
    </r>
    <phoneticPr fontId="1" type="noConversion"/>
  </si>
  <si>
    <r>
      <rPr>
        <sz val="12"/>
        <color theme="1"/>
        <rFont val="仿宋_GB2312"/>
        <family val="3"/>
        <charset val="134"/>
      </rPr>
      <t>张家界粮油质监站</t>
    </r>
    <phoneticPr fontId="1" type="noConversion"/>
  </si>
  <si>
    <r>
      <rPr>
        <sz val="12"/>
        <color theme="1"/>
        <rFont val="仿宋_GB2312"/>
        <family val="3"/>
        <charset val="134"/>
      </rPr>
      <t>株洲市粮油质监站</t>
    </r>
  </si>
  <si>
    <r>
      <rPr>
        <sz val="12"/>
        <color theme="1"/>
        <rFont val="仿宋_GB2312"/>
        <family val="3"/>
        <charset val="134"/>
      </rPr>
      <t>茶陵县粮油质监站</t>
    </r>
    <phoneticPr fontId="1" type="noConversion"/>
  </si>
  <si>
    <r>
      <rPr>
        <sz val="12"/>
        <color theme="1"/>
        <rFont val="仿宋_GB2312"/>
        <family val="3"/>
        <charset val="134"/>
      </rPr>
      <t>株洲县粮油质监站</t>
    </r>
    <phoneticPr fontId="1" type="noConversion"/>
  </si>
  <si>
    <r>
      <rPr>
        <sz val="12"/>
        <color theme="1"/>
        <rFont val="仿宋_GB2312"/>
        <family val="3"/>
        <charset val="134"/>
      </rPr>
      <t>单位：万元</t>
    </r>
    <phoneticPr fontId="1" type="noConversion"/>
  </si>
  <si>
    <r>
      <t>2018</t>
    </r>
    <r>
      <rPr>
        <sz val="18"/>
        <color theme="1"/>
        <rFont val="方正小标宋_GBK"/>
        <family val="4"/>
        <charset val="134"/>
      </rPr>
      <t>年质监体系项目建设资金安排表</t>
    </r>
    <phoneticPr fontId="1" type="noConversion"/>
  </si>
  <si>
    <r>
      <rPr>
        <b/>
        <sz val="12"/>
        <rFont val="仿宋_GB2312"/>
        <family val="3"/>
        <charset val="134"/>
      </rPr>
      <t>市州</t>
    </r>
  </si>
  <si>
    <r>
      <rPr>
        <b/>
        <sz val="12"/>
        <rFont val="仿宋_GB2312"/>
        <family val="3"/>
        <charset val="134"/>
      </rPr>
      <t>县（市、区）</t>
    </r>
  </si>
  <si>
    <r>
      <rPr>
        <b/>
        <sz val="12"/>
        <rFont val="仿宋_GB2312"/>
        <family val="3"/>
        <charset val="134"/>
      </rPr>
      <t>金额</t>
    </r>
    <phoneticPr fontId="1" type="noConversion"/>
  </si>
  <si>
    <r>
      <rPr>
        <sz val="12"/>
        <rFont val="仿宋_GB2312"/>
        <family val="3"/>
        <charset val="134"/>
      </rPr>
      <t>市本级及所辖区小计</t>
    </r>
    <phoneticPr fontId="1" type="noConversion"/>
  </si>
  <si>
    <r>
      <rPr>
        <sz val="11"/>
        <color theme="1"/>
        <rFont val="仿宋_GB2312"/>
        <family val="3"/>
        <charset val="134"/>
      </rPr>
      <t>产后服务体系建设项目</t>
    </r>
    <phoneticPr fontId="1" type="noConversion"/>
  </si>
  <si>
    <r>
      <rPr>
        <sz val="12"/>
        <rFont val="仿宋_GB2312"/>
        <family val="3"/>
        <charset val="134"/>
      </rPr>
      <t>浏阳市小计</t>
    </r>
    <phoneticPr fontId="1" type="noConversion"/>
  </si>
  <si>
    <r>
      <t>“</t>
    </r>
    <r>
      <rPr>
        <sz val="12"/>
        <color theme="1"/>
        <rFont val="仿宋_GB2312"/>
        <family val="3"/>
        <charset val="134"/>
      </rPr>
      <t>好粮油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_GB2312"/>
        <family val="3"/>
        <charset val="134"/>
      </rPr>
      <t>行动计划省级重点支持县</t>
    </r>
    <phoneticPr fontId="1" type="noConversion"/>
  </si>
  <si>
    <r>
      <t>2017</t>
    </r>
    <r>
      <rPr>
        <sz val="12"/>
        <color theme="1"/>
        <rFont val="仿宋_GB2312"/>
        <family val="3"/>
        <charset val="134"/>
      </rPr>
      <t>年绩效奖励</t>
    </r>
    <phoneticPr fontId="1" type="noConversion"/>
  </si>
  <si>
    <r>
      <rPr>
        <sz val="12"/>
        <rFont val="仿宋_GB2312"/>
        <family val="3"/>
        <charset val="134"/>
      </rPr>
      <t>湘乡市小计</t>
    </r>
    <phoneticPr fontId="1" type="noConversion"/>
  </si>
  <si>
    <r>
      <rPr>
        <sz val="12"/>
        <rFont val="仿宋_GB2312"/>
        <family val="3"/>
        <charset val="134"/>
      </rPr>
      <t>衡南县小计</t>
    </r>
    <phoneticPr fontId="1" type="noConversion"/>
  </si>
  <si>
    <r>
      <rPr>
        <sz val="12"/>
        <rFont val="仿宋_GB2312"/>
        <family val="3"/>
        <charset val="134"/>
      </rPr>
      <t>湘阴县小计</t>
    </r>
    <phoneticPr fontId="1" type="noConversion"/>
  </si>
  <si>
    <r>
      <rPr>
        <sz val="12"/>
        <rFont val="仿宋_GB2312"/>
        <family val="3"/>
        <charset val="134"/>
      </rPr>
      <t>湘阴县</t>
    </r>
    <phoneticPr fontId="1" type="noConversion"/>
  </si>
  <si>
    <r>
      <t>“</t>
    </r>
    <r>
      <rPr>
        <sz val="11"/>
        <color theme="1"/>
        <rFont val="仿宋_GB2312"/>
        <family val="3"/>
        <charset val="134"/>
      </rPr>
      <t>好粮油</t>
    </r>
    <r>
      <rPr>
        <sz val="11"/>
        <color theme="1"/>
        <rFont val="Times New Roman"/>
        <family val="1"/>
      </rPr>
      <t>”</t>
    </r>
    <r>
      <rPr>
        <sz val="11"/>
        <color theme="1"/>
        <rFont val="仿宋_GB2312"/>
        <family val="3"/>
        <charset val="134"/>
      </rPr>
      <t>行动计划国家级示范县</t>
    </r>
    <phoneticPr fontId="1" type="noConversion"/>
  </si>
  <si>
    <r>
      <t>2017</t>
    </r>
    <r>
      <rPr>
        <sz val="11"/>
        <color theme="1"/>
        <rFont val="仿宋_GB2312"/>
        <family val="3"/>
        <charset val="134"/>
      </rPr>
      <t>年绩效奖励</t>
    </r>
    <phoneticPr fontId="1" type="noConversion"/>
  </si>
  <si>
    <r>
      <rPr>
        <sz val="12"/>
        <rFont val="仿宋_GB2312"/>
        <family val="3"/>
        <charset val="134"/>
      </rPr>
      <t>华容县</t>
    </r>
    <phoneticPr fontId="1" type="noConversion"/>
  </si>
  <si>
    <r>
      <rPr>
        <sz val="12"/>
        <rFont val="仿宋_GB2312"/>
        <family val="3"/>
        <charset val="134"/>
      </rPr>
      <t>岳阳县小计</t>
    </r>
    <phoneticPr fontId="1" type="noConversion"/>
  </si>
  <si>
    <r>
      <rPr>
        <sz val="12"/>
        <rFont val="仿宋_GB2312"/>
        <family val="3"/>
        <charset val="134"/>
      </rPr>
      <t>新化县</t>
    </r>
    <phoneticPr fontId="1" type="noConversion"/>
  </si>
  <si>
    <r>
      <rPr>
        <b/>
        <sz val="12"/>
        <rFont val="仿宋_GB2312"/>
        <family val="3"/>
        <charset val="134"/>
      </rPr>
      <t>娄底市</t>
    </r>
    <phoneticPr fontId="1" type="noConversion"/>
  </si>
  <si>
    <r>
      <rPr>
        <sz val="12"/>
        <rFont val="仿宋_GB2312"/>
        <family val="3"/>
        <charset val="134"/>
      </rPr>
      <t>双峰县小计</t>
    </r>
    <phoneticPr fontId="1" type="noConversion"/>
  </si>
  <si>
    <r>
      <rPr>
        <sz val="12"/>
        <rFont val="仿宋_GB2312"/>
        <family val="3"/>
        <charset val="134"/>
      </rPr>
      <t>桂阳县小计</t>
    </r>
    <phoneticPr fontId="1" type="noConversion"/>
  </si>
  <si>
    <r>
      <rPr>
        <sz val="12"/>
        <rFont val="仿宋_GB2312"/>
        <family val="3"/>
        <charset val="134"/>
      </rPr>
      <t>安仁县小计</t>
    </r>
    <phoneticPr fontId="1" type="noConversion"/>
  </si>
  <si>
    <r>
      <rPr>
        <b/>
        <sz val="12"/>
        <rFont val="仿宋_GB2312"/>
        <family val="3"/>
        <charset val="134"/>
      </rPr>
      <t>项目名称</t>
    </r>
    <phoneticPr fontId="1" type="noConversion"/>
  </si>
  <si>
    <t>涟源市</t>
    <phoneticPr fontId="1" type="noConversion"/>
  </si>
  <si>
    <t>沅江市</t>
    <phoneticPr fontId="1" type="noConversion"/>
  </si>
  <si>
    <r>
      <rPr>
        <b/>
        <sz val="12"/>
        <color theme="1"/>
        <rFont val="仿宋_GB2312"/>
        <family val="3"/>
        <charset val="134"/>
      </rPr>
      <t>长沙市</t>
    </r>
    <phoneticPr fontId="1" type="noConversion"/>
  </si>
  <si>
    <r>
      <rPr>
        <sz val="12"/>
        <color theme="1"/>
        <rFont val="仿宋_GB2312"/>
        <family val="3"/>
        <charset val="134"/>
      </rPr>
      <t>长沙县</t>
    </r>
    <phoneticPr fontId="1" type="noConversion"/>
  </si>
  <si>
    <r>
      <rPr>
        <sz val="12"/>
        <color theme="1"/>
        <rFont val="仿宋_GB2312"/>
        <family val="3"/>
        <charset val="134"/>
      </rPr>
      <t>长沙县粮油质监站</t>
    </r>
    <phoneticPr fontId="1" type="noConversion"/>
  </si>
  <si>
    <r>
      <rPr>
        <b/>
        <sz val="12"/>
        <color theme="1"/>
        <rFont val="仿宋_GB2312"/>
        <family val="3"/>
        <charset val="134"/>
      </rPr>
      <t>株洲市</t>
    </r>
    <phoneticPr fontId="1" type="noConversion"/>
  </si>
  <si>
    <r>
      <rPr>
        <b/>
        <sz val="12"/>
        <color theme="1"/>
        <rFont val="仿宋_GB2312"/>
        <family val="3"/>
        <charset val="134"/>
      </rPr>
      <t>小计</t>
    </r>
    <phoneticPr fontId="1" type="noConversion"/>
  </si>
  <si>
    <r>
      <rPr>
        <sz val="12"/>
        <color theme="1"/>
        <rFont val="仿宋_GB2312"/>
        <family val="3"/>
        <charset val="134"/>
      </rPr>
      <t>市本级</t>
    </r>
    <phoneticPr fontId="1" type="noConversion"/>
  </si>
  <si>
    <r>
      <rPr>
        <sz val="12"/>
        <color theme="1"/>
        <rFont val="仿宋_GB2312"/>
        <family val="3"/>
        <charset val="134"/>
      </rPr>
      <t>株洲县</t>
    </r>
    <phoneticPr fontId="1" type="noConversion"/>
  </si>
  <si>
    <r>
      <rPr>
        <sz val="12"/>
        <color theme="1"/>
        <rFont val="仿宋_GB2312"/>
        <family val="3"/>
        <charset val="134"/>
      </rPr>
      <t>茶陵县</t>
    </r>
    <phoneticPr fontId="1" type="noConversion"/>
  </si>
  <si>
    <r>
      <rPr>
        <b/>
        <sz val="12"/>
        <color theme="1"/>
        <rFont val="仿宋_GB2312"/>
        <family val="3"/>
        <charset val="134"/>
      </rPr>
      <t>湘潭市</t>
    </r>
    <phoneticPr fontId="1" type="noConversion"/>
  </si>
  <si>
    <r>
      <rPr>
        <b/>
        <sz val="12"/>
        <color theme="1"/>
        <rFont val="仿宋_GB2312"/>
        <family val="3"/>
        <charset val="134"/>
      </rPr>
      <t>衡阳市</t>
    </r>
    <phoneticPr fontId="1" type="noConversion"/>
  </si>
  <si>
    <r>
      <rPr>
        <sz val="12"/>
        <color theme="1"/>
        <rFont val="仿宋_GB2312"/>
        <family val="3"/>
        <charset val="134"/>
      </rPr>
      <t>衡阳市粮油质监站</t>
    </r>
    <phoneticPr fontId="1" type="noConversion"/>
  </si>
  <si>
    <r>
      <rPr>
        <sz val="12"/>
        <color theme="1"/>
        <rFont val="仿宋_GB2312"/>
        <family val="3"/>
        <charset val="134"/>
      </rPr>
      <t>衡南县</t>
    </r>
  </si>
  <si>
    <r>
      <rPr>
        <sz val="12"/>
        <color theme="1"/>
        <rFont val="仿宋_GB2312"/>
        <family val="3"/>
        <charset val="134"/>
      </rPr>
      <t>衡南县粮油质监站</t>
    </r>
    <phoneticPr fontId="1" type="noConversion"/>
  </si>
  <si>
    <r>
      <rPr>
        <sz val="12"/>
        <color theme="1"/>
        <rFont val="仿宋_GB2312"/>
        <family val="3"/>
        <charset val="134"/>
      </rPr>
      <t>衡东县</t>
    </r>
  </si>
  <si>
    <r>
      <rPr>
        <sz val="12"/>
        <color theme="1"/>
        <rFont val="仿宋_GB2312"/>
        <family val="3"/>
        <charset val="134"/>
      </rPr>
      <t>衡东县粮油质监站</t>
    </r>
    <phoneticPr fontId="1" type="noConversion"/>
  </si>
  <si>
    <r>
      <rPr>
        <b/>
        <sz val="12"/>
        <color theme="1"/>
        <rFont val="仿宋_GB2312"/>
        <family val="3"/>
        <charset val="134"/>
      </rPr>
      <t>常德市</t>
    </r>
    <phoneticPr fontId="1" type="noConversion"/>
  </si>
  <si>
    <r>
      <rPr>
        <sz val="12"/>
        <color theme="1"/>
        <rFont val="仿宋_GB2312"/>
        <family val="3"/>
        <charset val="134"/>
      </rPr>
      <t>常德市粮油质监站</t>
    </r>
    <phoneticPr fontId="1" type="noConversion"/>
  </si>
  <si>
    <r>
      <rPr>
        <sz val="12"/>
        <color theme="1"/>
        <rFont val="仿宋_GB2312"/>
        <family val="3"/>
        <charset val="134"/>
      </rPr>
      <t>津市市</t>
    </r>
    <phoneticPr fontId="1" type="noConversion"/>
  </si>
  <si>
    <r>
      <rPr>
        <sz val="12"/>
        <color theme="1"/>
        <rFont val="仿宋_GB2312"/>
        <family val="3"/>
        <charset val="134"/>
      </rPr>
      <t>津市市粮油质监站</t>
    </r>
    <phoneticPr fontId="1" type="noConversion"/>
  </si>
  <si>
    <r>
      <rPr>
        <sz val="12"/>
        <color theme="1"/>
        <rFont val="仿宋_GB2312"/>
        <family val="3"/>
        <charset val="134"/>
      </rPr>
      <t>临澧县</t>
    </r>
    <phoneticPr fontId="1" type="noConversion"/>
  </si>
  <si>
    <r>
      <rPr>
        <sz val="12"/>
        <color theme="1"/>
        <rFont val="仿宋_GB2312"/>
        <family val="3"/>
        <charset val="134"/>
      </rPr>
      <t>临澧县粮油质监站</t>
    </r>
    <phoneticPr fontId="1" type="noConversion"/>
  </si>
  <si>
    <r>
      <rPr>
        <b/>
        <sz val="12"/>
        <color theme="1"/>
        <rFont val="仿宋_GB2312"/>
        <family val="3"/>
        <charset val="134"/>
      </rPr>
      <t>张家界市</t>
    </r>
    <phoneticPr fontId="1" type="noConversion"/>
  </si>
  <si>
    <r>
      <rPr>
        <sz val="12"/>
        <color theme="1"/>
        <rFont val="仿宋_GB2312"/>
        <family val="3"/>
        <charset val="134"/>
      </rPr>
      <t>桑植县</t>
    </r>
    <phoneticPr fontId="1" type="noConversion"/>
  </si>
  <si>
    <r>
      <rPr>
        <sz val="12"/>
        <color theme="1"/>
        <rFont val="仿宋_GB2312"/>
        <family val="3"/>
        <charset val="134"/>
      </rPr>
      <t>桑植县粮油质监站</t>
    </r>
    <phoneticPr fontId="1" type="noConversion"/>
  </si>
  <si>
    <r>
      <rPr>
        <b/>
        <sz val="12"/>
        <color theme="1"/>
        <rFont val="仿宋_GB2312"/>
        <family val="3"/>
        <charset val="134"/>
      </rPr>
      <t>益阳市</t>
    </r>
    <phoneticPr fontId="1" type="noConversion"/>
  </si>
  <si>
    <r>
      <rPr>
        <sz val="12"/>
        <color theme="1"/>
        <rFont val="仿宋_GB2312"/>
        <family val="3"/>
        <charset val="134"/>
      </rPr>
      <t>益阳市粮油质监站</t>
    </r>
    <phoneticPr fontId="1" type="noConversion"/>
  </si>
  <si>
    <r>
      <rPr>
        <sz val="12"/>
        <color theme="1"/>
        <rFont val="仿宋_GB2312"/>
        <family val="3"/>
        <charset val="134"/>
      </rPr>
      <t>赫山区粮油质监站</t>
    </r>
    <phoneticPr fontId="1" type="noConversion"/>
  </si>
  <si>
    <r>
      <rPr>
        <sz val="12"/>
        <color theme="1"/>
        <rFont val="仿宋_GB2312"/>
        <family val="3"/>
        <charset val="134"/>
      </rPr>
      <t>资阳区</t>
    </r>
  </si>
  <si>
    <r>
      <rPr>
        <sz val="12"/>
        <color theme="1"/>
        <rFont val="仿宋_GB2312"/>
        <family val="3"/>
        <charset val="134"/>
      </rPr>
      <t>资阳区粮油质监站</t>
    </r>
    <phoneticPr fontId="1" type="noConversion"/>
  </si>
  <si>
    <r>
      <rPr>
        <sz val="12"/>
        <color theme="1"/>
        <rFont val="仿宋_GB2312"/>
        <family val="3"/>
        <charset val="134"/>
      </rPr>
      <t>沅江市</t>
    </r>
    <phoneticPr fontId="1" type="noConversion"/>
  </si>
  <si>
    <r>
      <rPr>
        <b/>
        <sz val="12"/>
        <color theme="1"/>
        <rFont val="仿宋_GB2312"/>
        <family val="3"/>
        <charset val="134"/>
      </rPr>
      <t>永州市</t>
    </r>
    <phoneticPr fontId="1" type="noConversion"/>
  </si>
  <si>
    <r>
      <rPr>
        <sz val="12"/>
        <color theme="1"/>
        <rFont val="仿宋_GB2312"/>
        <family val="3"/>
        <charset val="134"/>
      </rPr>
      <t>永州市粮油质监站</t>
    </r>
    <phoneticPr fontId="1" type="noConversion"/>
  </si>
  <si>
    <r>
      <rPr>
        <b/>
        <sz val="12"/>
        <color theme="1"/>
        <rFont val="仿宋_GB2312"/>
        <family val="3"/>
        <charset val="134"/>
      </rPr>
      <t>郴州市</t>
    </r>
    <phoneticPr fontId="1" type="noConversion"/>
  </si>
  <si>
    <r>
      <rPr>
        <sz val="12"/>
        <color theme="1"/>
        <rFont val="仿宋_GB2312"/>
        <family val="3"/>
        <charset val="134"/>
      </rPr>
      <t>永兴县</t>
    </r>
    <phoneticPr fontId="1" type="noConversion"/>
  </si>
  <si>
    <r>
      <rPr>
        <sz val="12"/>
        <color theme="1"/>
        <rFont val="仿宋_GB2312"/>
        <family val="3"/>
        <charset val="134"/>
      </rPr>
      <t>永兴县粮油质监站</t>
    </r>
    <phoneticPr fontId="1" type="noConversion"/>
  </si>
  <si>
    <r>
      <rPr>
        <sz val="12"/>
        <color theme="1"/>
        <rFont val="仿宋_GB2312"/>
        <family val="3"/>
        <charset val="134"/>
      </rPr>
      <t>桂阳县</t>
    </r>
    <phoneticPr fontId="1" type="noConversion"/>
  </si>
  <si>
    <r>
      <rPr>
        <b/>
        <sz val="12"/>
        <color theme="1"/>
        <rFont val="仿宋_GB2312"/>
        <family val="3"/>
        <charset val="134"/>
      </rPr>
      <t>娄底市</t>
    </r>
    <phoneticPr fontId="1" type="noConversion"/>
  </si>
  <si>
    <r>
      <rPr>
        <sz val="12"/>
        <color theme="1"/>
        <rFont val="仿宋_GB2312"/>
        <family val="3"/>
        <charset val="134"/>
      </rPr>
      <t>娄星区</t>
    </r>
    <phoneticPr fontId="1" type="noConversion"/>
  </si>
  <si>
    <r>
      <rPr>
        <sz val="12"/>
        <color theme="1"/>
        <rFont val="仿宋_GB2312"/>
        <family val="3"/>
        <charset val="134"/>
      </rPr>
      <t>娄星区粮油质监站</t>
    </r>
    <phoneticPr fontId="1" type="noConversion"/>
  </si>
  <si>
    <r>
      <rPr>
        <sz val="12"/>
        <color theme="1"/>
        <rFont val="仿宋_GB2312"/>
        <family val="3"/>
        <charset val="134"/>
      </rPr>
      <t>新化县</t>
    </r>
    <phoneticPr fontId="1" type="noConversion"/>
  </si>
  <si>
    <r>
      <rPr>
        <sz val="12"/>
        <color theme="1"/>
        <rFont val="仿宋_GB2312"/>
        <family val="3"/>
        <charset val="134"/>
      </rPr>
      <t>新化县粮油质监站</t>
    </r>
    <phoneticPr fontId="1" type="noConversion"/>
  </si>
  <si>
    <r>
      <rPr>
        <b/>
        <sz val="12"/>
        <color theme="1"/>
        <rFont val="仿宋_GB2312"/>
        <family val="3"/>
        <charset val="134"/>
      </rPr>
      <t>怀化市</t>
    </r>
    <phoneticPr fontId="1" type="noConversion"/>
  </si>
  <si>
    <r>
      <rPr>
        <b/>
        <sz val="12"/>
        <color theme="1"/>
        <rFont val="仿宋_GB2312"/>
        <family val="3"/>
        <charset val="134"/>
      </rPr>
      <t>湖南省粮食和物资储备局</t>
    </r>
    <phoneticPr fontId="1" type="noConversion"/>
  </si>
  <si>
    <r>
      <rPr>
        <sz val="12"/>
        <color theme="1"/>
        <rFont val="仿宋_GB2312"/>
        <family val="3"/>
        <charset val="134"/>
      </rPr>
      <t>省粮油产品质量监测中心</t>
    </r>
    <phoneticPr fontId="1" type="noConversion"/>
  </si>
  <si>
    <r>
      <rPr>
        <b/>
        <sz val="12"/>
        <color theme="1"/>
        <rFont val="仿宋_GB2312"/>
        <family val="3"/>
        <charset val="134"/>
      </rPr>
      <t>市州、省直单位</t>
    </r>
    <phoneticPr fontId="1" type="noConversion"/>
  </si>
  <si>
    <r>
      <rPr>
        <b/>
        <sz val="12"/>
        <color theme="1"/>
        <rFont val="仿宋_GB2312"/>
        <family val="3"/>
        <charset val="134"/>
      </rPr>
      <t>县市区</t>
    </r>
    <phoneticPr fontId="1" type="noConversion"/>
  </si>
  <si>
    <r>
      <rPr>
        <b/>
        <sz val="12"/>
        <color theme="1"/>
        <rFont val="仿宋_GB2312"/>
        <family val="3"/>
        <charset val="134"/>
      </rPr>
      <t>项目单位</t>
    </r>
    <phoneticPr fontId="1" type="noConversion"/>
  </si>
  <si>
    <r>
      <rPr>
        <b/>
        <sz val="12"/>
        <color theme="1"/>
        <rFont val="仿宋_GB2312"/>
        <family val="3"/>
        <charset val="134"/>
      </rPr>
      <t>预拨金额</t>
    </r>
    <phoneticPr fontId="1" type="noConversion"/>
  </si>
  <si>
    <r>
      <rPr>
        <sz val="12"/>
        <color theme="1"/>
        <rFont val="仿宋_GB2312"/>
        <family val="3"/>
        <charset val="134"/>
      </rPr>
      <t>湘乡市</t>
    </r>
    <phoneticPr fontId="1" type="noConversion"/>
  </si>
  <si>
    <r>
      <rPr>
        <sz val="12"/>
        <color theme="1"/>
        <rFont val="仿宋_GB2312"/>
        <family val="3"/>
        <charset val="134"/>
      </rPr>
      <t>湘乡市粮油质监站</t>
    </r>
    <phoneticPr fontId="1" type="noConversion"/>
  </si>
  <si>
    <r>
      <rPr>
        <sz val="12"/>
        <color theme="1"/>
        <rFont val="仿宋_GB2312"/>
        <family val="3"/>
        <charset val="134"/>
      </rPr>
      <t>沅江市粮油质监站</t>
    </r>
    <phoneticPr fontId="1" type="noConversion"/>
  </si>
  <si>
    <r>
      <rPr>
        <sz val="12"/>
        <color theme="1"/>
        <rFont val="仿宋_GB2312"/>
        <family val="3"/>
        <charset val="134"/>
      </rPr>
      <t>桂阳县粮油质监站</t>
    </r>
    <phoneticPr fontId="1" type="noConversion"/>
  </si>
  <si>
    <t>`</t>
    <phoneticPr fontId="1" type="noConversion"/>
  </si>
  <si>
    <t>市州</t>
    <phoneticPr fontId="1" type="noConversion"/>
  </si>
  <si>
    <t>预拨金额</t>
    <phoneticPr fontId="1" type="noConversion"/>
  </si>
  <si>
    <t>益阳市</t>
    <phoneticPr fontId="1" type="noConversion"/>
  </si>
  <si>
    <t>岳阳市</t>
    <phoneticPr fontId="1" type="noConversion"/>
  </si>
  <si>
    <t>娄底市</t>
    <phoneticPr fontId="1" type="noConversion"/>
  </si>
  <si>
    <t>衡阳市</t>
    <phoneticPr fontId="1" type="noConversion"/>
  </si>
  <si>
    <t>长沙市</t>
    <phoneticPr fontId="1" type="noConversion"/>
  </si>
  <si>
    <t>永州市</t>
    <phoneticPr fontId="1" type="noConversion"/>
  </si>
  <si>
    <t>常德市</t>
    <phoneticPr fontId="1" type="noConversion"/>
  </si>
  <si>
    <t>湘潭市</t>
    <phoneticPr fontId="1" type="noConversion"/>
  </si>
  <si>
    <t>郴州市</t>
    <phoneticPr fontId="1" type="noConversion"/>
  </si>
  <si>
    <t>零陵区</t>
  </si>
  <si>
    <t>江华县</t>
    <phoneticPr fontId="1" type="noConversion"/>
  </si>
  <si>
    <t>石门县</t>
    <phoneticPr fontId="1" type="noConversion"/>
  </si>
  <si>
    <t>湘乡市</t>
    <phoneticPr fontId="1" type="noConversion"/>
  </si>
  <si>
    <t>宜章县</t>
    <phoneticPr fontId="1" type="noConversion"/>
  </si>
  <si>
    <t>桃江县</t>
    <phoneticPr fontId="1" type="noConversion"/>
  </si>
  <si>
    <t>岳阳县</t>
    <phoneticPr fontId="1" type="noConversion"/>
  </si>
  <si>
    <t>汩罗市</t>
    <phoneticPr fontId="1" type="noConversion"/>
  </si>
  <si>
    <t>平江县</t>
    <phoneticPr fontId="1" type="noConversion"/>
  </si>
  <si>
    <t>常宁市</t>
    <phoneticPr fontId="1" type="noConversion"/>
  </si>
  <si>
    <t>衡南县</t>
    <phoneticPr fontId="1" type="noConversion"/>
  </si>
  <si>
    <t>望城区</t>
    <phoneticPr fontId="1" type="noConversion"/>
  </si>
  <si>
    <t>小计</t>
    <phoneticPr fontId="1" type="noConversion"/>
  </si>
  <si>
    <r>
      <rPr>
        <b/>
        <sz val="12"/>
        <color theme="1"/>
        <rFont val="仿宋_GB2312"/>
        <family val="3"/>
        <charset val="134"/>
      </rPr>
      <t>娄底市</t>
    </r>
    <phoneticPr fontId="1" type="noConversion"/>
  </si>
  <si>
    <r>
      <rPr>
        <b/>
        <sz val="12"/>
        <color theme="1"/>
        <rFont val="仿宋_GB2312"/>
        <family val="3"/>
        <charset val="134"/>
      </rPr>
      <t>省直</t>
    </r>
    <phoneticPr fontId="1" type="noConversion"/>
  </si>
  <si>
    <t>单位：万元</t>
    <phoneticPr fontId="1" type="noConversion"/>
  </si>
  <si>
    <t>湖南省2018年中央“优质粮食工程”专项资金汇总表</t>
    <phoneticPr fontId="1" type="noConversion"/>
  </si>
  <si>
    <t>湖南粮食集团有限责任公司</t>
    <phoneticPr fontId="1" type="noConversion"/>
  </si>
  <si>
    <t>省级示范企业</t>
    <phoneticPr fontId="1" type="noConversion"/>
  </si>
  <si>
    <r>
      <rPr>
        <b/>
        <sz val="12"/>
        <color theme="1"/>
        <rFont val="仿宋_GB2312"/>
        <family val="3"/>
        <charset val="134"/>
      </rPr>
      <t>市州</t>
    </r>
    <phoneticPr fontId="12" type="noConversion"/>
  </si>
  <si>
    <r>
      <rPr>
        <b/>
        <sz val="12"/>
        <color theme="1"/>
        <rFont val="仿宋_GB2312"/>
        <family val="3"/>
        <charset val="134"/>
      </rPr>
      <t>项目名称</t>
    </r>
    <phoneticPr fontId="1" type="noConversion"/>
  </si>
  <si>
    <r>
      <rPr>
        <sz val="12"/>
        <color theme="1"/>
        <rFont val="仿宋_GB2312"/>
        <family val="3"/>
        <charset val="134"/>
      </rPr>
      <t>浏阳市小计</t>
    </r>
    <phoneticPr fontId="1" type="noConversion"/>
  </si>
  <si>
    <r>
      <rPr>
        <sz val="12"/>
        <color theme="1"/>
        <rFont val="仿宋_GB2312"/>
        <family val="3"/>
        <charset val="134"/>
      </rPr>
      <t>省级重点支持县</t>
    </r>
    <phoneticPr fontId="1" type="noConversion"/>
  </si>
  <si>
    <r>
      <t>2017</t>
    </r>
    <r>
      <rPr>
        <sz val="12"/>
        <color theme="1"/>
        <rFont val="仿宋_GB2312"/>
        <family val="3"/>
        <charset val="134"/>
      </rPr>
      <t>年绩效奖励</t>
    </r>
    <phoneticPr fontId="1" type="noConversion"/>
  </si>
  <si>
    <r>
      <rPr>
        <sz val="12"/>
        <color theme="1"/>
        <rFont val="仿宋_GB2312"/>
        <family val="3"/>
        <charset val="134"/>
      </rPr>
      <t>贵太太茶油科技股份有限公司（省级示范企业）</t>
    </r>
    <phoneticPr fontId="1" type="noConversion"/>
  </si>
  <si>
    <r>
      <rPr>
        <sz val="12"/>
        <color theme="1"/>
        <rFont val="仿宋_GB2312"/>
        <family val="3"/>
        <charset val="134"/>
      </rPr>
      <t>省级重点支持县</t>
    </r>
    <phoneticPr fontId="1" type="noConversion"/>
  </si>
  <si>
    <r>
      <rPr>
        <b/>
        <sz val="12"/>
        <color theme="1"/>
        <rFont val="仿宋_GB2312"/>
        <family val="3"/>
        <charset val="134"/>
      </rPr>
      <t>邵阳市</t>
    </r>
    <phoneticPr fontId="1" type="noConversion"/>
  </si>
  <si>
    <r>
      <rPr>
        <b/>
        <sz val="12"/>
        <color theme="1"/>
        <rFont val="仿宋_GB2312"/>
        <family val="3"/>
        <charset val="134"/>
      </rPr>
      <t>岳阳市</t>
    </r>
    <phoneticPr fontId="1" type="noConversion"/>
  </si>
  <si>
    <r>
      <rPr>
        <sz val="12"/>
        <color theme="1"/>
        <rFont val="仿宋_GB2312"/>
        <family val="3"/>
        <charset val="134"/>
      </rPr>
      <t>岳阳县小计</t>
    </r>
    <phoneticPr fontId="1" type="noConversion"/>
  </si>
  <si>
    <r>
      <rPr>
        <sz val="12"/>
        <color theme="1"/>
        <rFont val="仿宋_GB2312"/>
        <family val="3"/>
        <charset val="134"/>
      </rPr>
      <t>道道全粮油股份有限公司（省级示范企业）</t>
    </r>
    <phoneticPr fontId="1" type="noConversion"/>
  </si>
  <si>
    <r>
      <rPr>
        <sz val="12"/>
        <color theme="1"/>
        <rFont val="仿宋_GB2312"/>
        <family val="3"/>
        <charset val="134"/>
      </rPr>
      <t>中粮（岳阳）米业（中央企业）</t>
    </r>
    <phoneticPr fontId="1" type="noConversion"/>
  </si>
  <si>
    <r>
      <rPr>
        <sz val="12"/>
        <color theme="1"/>
        <rFont val="仿宋_GB2312"/>
        <family val="3"/>
        <charset val="134"/>
      </rPr>
      <t>湘阴县小计</t>
    </r>
    <phoneticPr fontId="1" type="noConversion"/>
  </si>
  <si>
    <r>
      <rPr>
        <sz val="12"/>
        <color theme="1"/>
        <rFont val="仿宋_GB2312"/>
        <family val="3"/>
        <charset val="134"/>
      </rPr>
      <t>国家级示范县</t>
    </r>
    <phoneticPr fontId="1" type="noConversion"/>
  </si>
  <si>
    <r>
      <t>2017</t>
    </r>
    <r>
      <rPr>
        <sz val="12"/>
        <color theme="1"/>
        <rFont val="仿宋_GB2312"/>
        <family val="3"/>
        <charset val="134"/>
      </rPr>
      <t>年绩效奖励</t>
    </r>
    <phoneticPr fontId="1" type="noConversion"/>
  </si>
  <si>
    <r>
      <rPr>
        <sz val="12"/>
        <color theme="1"/>
        <rFont val="仿宋_GB2312"/>
        <family val="3"/>
        <charset val="134"/>
      </rPr>
      <t>市本级及所辖区小计</t>
    </r>
    <phoneticPr fontId="1" type="noConversion"/>
  </si>
  <si>
    <r>
      <rPr>
        <sz val="12"/>
        <color theme="1"/>
        <rFont val="仿宋_GB2312"/>
        <family val="3"/>
        <charset val="134"/>
      </rPr>
      <t>金健米业股份有限公司（省级示范企业）</t>
    </r>
    <phoneticPr fontId="1" type="noConversion"/>
  </si>
  <si>
    <r>
      <rPr>
        <sz val="12"/>
        <color theme="1"/>
        <rFont val="仿宋_GB2312"/>
        <family val="3"/>
        <charset val="134"/>
      </rPr>
      <t>国家级示范县</t>
    </r>
    <phoneticPr fontId="1" type="noConversion"/>
  </si>
  <si>
    <r>
      <rPr>
        <sz val="12"/>
        <color theme="1"/>
        <rFont val="仿宋_GB2312"/>
        <family val="3"/>
        <charset val="134"/>
      </rPr>
      <t>桃源县小计</t>
    </r>
    <phoneticPr fontId="1" type="noConversion"/>
  </si>
  <si>
    <r>
      <rPr>
        <sz val="12"/>
        <color theme="1"/>
        <rFont val="仿宋_GB2312"/>
        <family val="3"/>
        <charset val="134"/>
      </rPr>
      <t>南县小计</t>
    </r>
    <phoneticPr fontId="1" type="noConversion"/>
  </si>
  <si>
    <r>
      <rPr>
        <sz val="12"/>
        <color theme="1"/>
        <rFont val="仿宋_GB2312"/>
        <family val="3"/>
        <charset val="134"/>
      </rPr>
      <t>克明面业股份有限公司（省级示范企业）</t>
    </r>
    <phoneticPr fontId="1" type="noConversion"/>
  </si>
  <si>
    <r>
      <rPr>
        <sz val="12"/>
        <color theme="1"/>
        <rFont val="仿宋_GB2312"/>
        <family val="3"/>
        <charset val="134"/>
      </rPr>
      <t>国家级示范县</t>
    </r>
    <phoneticPr fontId="1" type="noConversion"/>
  </si>
  <si>
    <r>
      <rPr>
        <sz val="12"/>
        <color theme="1"/>
        <rFont val="仿宋_GB2312"/>
        <family val="3"/>
        <charset val="134"/>
      </rPr>
      <t>安仁县小计</t>
    </r>
    <phoneticPr fontId="1" type="noConversion"/>
  </si>
  <si>
    <r>
      <rPr>
        <sz val="12"/>
        <color theme="1"/>
        <rFont val="仿宋_GB2312"/>
        <family val="3"/>
        <charset val="134"/>
      </rPr>
      <t>湖南粮食集团有限责任公司</t>
    </r>
    <phoneticPr fontId="1" type="noConversion"/>
  </si>
  <si>
    <r>
      <rPr>
        <sz val="11"/>
        <color theme="1"/>
        <rFont val="仿宋_GB2312"/>
        <family val="3"/>
        <charset val="134"/>
      </rPr>
      <t>质监体系建设项目</t>
    </r>
    <phoneticPr fontId="1" type="noConversion"/>
  </si>
  <si>
    <r>
      <rPr>
        <sz val="12"/>
        <rFont val="仿宋_GB2312"/>
        <family val="3"/>
        <charset val="134"/>
      </rPr>
      <t>茶陵县</t>
    </r>
    <phoneticPr fontId="1" type="noConversion"/>
  </si>
  <si>
    <r>
      <rPr>
        <sz val="12"/>
        <rFont val="仿宋_GB2312"/>
        <family val="3"/>
        <charset val="134"/>
      </rPr>
      <t>攸县</t>
    </r>
    <phoneticPr fontId="1" type="noConversion"/>
  </si>
  <si>
    <r>
      <rPr>
        <sz val="12"/>
        <rFont val="仿宋_GB2312"/>
        <family val="3"/>
        <charset val="134"/>
      </rPr>
      <t>常宁市</t>
    </r>
    <phoneticPr fontId="1" type="noConversion"/>
  </si>
  <si>
    <r>
      <rPr>
        <sz val="11"/>
        <color theme="1"/>
        <rFont val="仿宋_GB2312"/>
        <family val="3"/>
        <charset val="134"/>
      </rPr>
      <t>产后服务体系建设项目</t>
    </r>
    <phoneticPr fontId="1" type="noConversion"/>
  </si>
  <si>
    <r>
      <rPr>
        <b/>
        <sz val="12"/>
        <rFont val="仿宋_GB2312"/>
        <family val="3"/>
        <charset val="134"/>
      </rPr>
      <t>小计</t>
    </r>
    <phoneticPr fontId="1" type="noConversion"/>
  </si>
  <si>
    <r>
      <rPr>
        <sz val="12"/>
        <color theme="1"/>
        <rFont val="仿宋_GB2312"/>
        <family val="3"/>
        <charset val="134"/>
      </rPr>
      <t>道道全粮油股份有限公司（省级示范企业）</t>
    </r>
    <phoneticPr fontId="1" type="noConversion"/>
  </si>
  <si>
    <r>
      <rPr>
        <sz val="11"/>
        <rFont val="仿宋_GB2312"/>
        <family val="3"/>
        <charset val="134"/>
      </rPr>
      <t>桃源县小计</t>
    </r>
    <phoneticPr fontId="1" type="noConversion"/>
  </si>
  <si>
    <r>
      <rPr>
        <sz val="11"/>
        <rFont val="仿宋_GB2312"/>
        <family val="3"/>
        <charset val="134"/>
      </rPr>
      <t>桃源县</t>
    </r>
    <phoneticPr fontId="1" type="noConversion"/>
  </si>
  <si>
    <r>
      <t>2017</t>
    </r>
    <r>
      <rPr>
        <sz val="11"/>
        <color theme="1"/>
        <rFont val="仿宋_GB2312"/>
        <family val="3"/>
        <charset val="134"/>
      </rPr>
      <t>年绩效奖励</t>
    </r>
    <phoneticPr fontId="1" type="noConversion"/>
  </si>
  <si>
    <r>
      <rPr>
        <sz val="11"/>
        <rFont val="仿宋_GB2312"/>
        <family val="3"/>
        <charset val="134"/>
      </rPr>
      <t>津市市</t>
    </r>
    <phoneticPr fontId="1" type="noConversion"/>
  </si>
  <si>
    <r>
      <rPr>
        <sz val="11"/>
        <rFont val="仿宋_GB2312"/>
        <family val="3"/>
        <charset val="134"/>
      </rPr>
      <t>石门县</t>
    </r>
    <phoneticPr fontId="1" type="noConversion"/>
  </si>
  <si>
    <r>
      <rPr>
        <sz val="11"/>
        <color theme="1"/>
        <rFont val="仿宋_GB2312"/>
        <family val="3"/>
        <charset val="134"/>
      </rPr>
      <t>质监体系建设项目</t>
    </r>
    <phoneticPr fontId="1" type="noConversion"/>
  </si>
  <si>
    <r>
      <rPr>
        <sz val="12"/>
        <rFont val="仿宋_GB2312"/>
        <family val="3"/>
        <charset val="134"/>
      </rPr>
      <t>沅江市小计</t>
    </r>
    <phoneticPr fontId="1" type="noConversion"/>
  </si>
  <si>
    <r>
      <rPr>
        <sz val="12"/>
        <rFont val="仿宋_GB2312"/>
        <family val="3"/>
        <charset val="134"/>
      </rPr>
      <t>沅江市</t>
    </r>
    <phoneticPr fontId="1" type="noConversion"/>
  </si>
  <si>
    <r>
      <rPr>
        <sz val="11"/>
        <color theme="1"/>
        <rFont val="仿宋_GB2312"/>
        <family val="3"/>
        <charset val="134"/>
      </rPr>
      <t>产后服务体系建设项目</t>
    </r>
    <phoneticPr fontId="1" type="noConversion"/>
  </si>
  <si>
    <r>
      <rPr>
        <sz val="12"/>
        <rFont val="仿宋_GB2312"/>
        <family val="3"/>
        <charset val="134"/>
      </rPr>
      <t>桃江县</t>
    </r>
    <phoneticPr fontId="1" type="noConversion"/>
  </si>
  <si>
    <r>
      <rPr>
        <sz val="12"/>
        <rFont val="仿宋_GB2312"/>
        <family val="3"/>
        <charset val="134"/>
      </rPr>
      <t>南县小计</t>
    </r>
    <phoneticPr fontId="1" type="noConversion"/>
  </si>
  <si>
    <r>
      <rPr>
        <sz val="12"/>
        <rFont val="仿宋_GB2312"/>
        <family val="3"/>
        <charset val="134"/>
      </rPr>
      <t>南县</t>
    </r>
    <phoneticPr fontId="1" type="noConversion"/>
  </si>
  <si>
    <r>
      <t>2017</t>
    </r>
    <r>
      <rPr>
        <sz val="11"/>
        <color theme="1"/>
        <rFont val="仿宋_GB2312"/>
        <family val="3"/>
        <charset val="134"/>
      </rPr>
      <t>年绩效奖励</t>
    </r>
    <phoneticPr fontId="1" type="noConversion"/>
  </si>
  <si>
    <r>
      <rPr>
        <sz val="12"/>
        <color theme="1"/>
        <rFont val="仿宋_GB2312"/>
        <family val="3"/>
        <charset val="134"/>
      </rPr>
      <t>克明面业股份有限公司（省级示范企业）</t>
    </r>
    <phoneticPr fontId="1" type="noConversion"/>
  </si>
  <si>
    <r>
      <rPr>
        <b/>
        <sz val="12"/>
        <rFont val="仿宋_GB2312"/>
        <family val="3"/>
        <charset val="134"/>
      </rPr>
      <t>湖南省粮食和物资储备局</t>
    </r>
    <phoneticPr fontId="1" type="noConversion"/>
  </si>
  <si>
    <r>
      <rPr>
        <sz val="12"/>
        <rFont val="仿宋_GB2312"/>
        <family val="3"/>
        <charset val="134"/>
      </rPr>
      <t>省粮油产品质量监测中心</t>
    </r>
    <phoneticPr fontId="1" type="noConversion"/>
  </si>
  <si>
    <r>
      <rPr>
        <b/>
        <sz val="12"/>
        <rFont val="仿宋_GB2312"/>
        <family val="3"/>
        <charset val="134"/>
      </rPr>
      <t>省直</t>
    </r>
    <phoneticPr fontId="1" type="noConversion"/>
  </si>
  <si>
    <r>
      <rPr>
        <sz val="12"/>
        <color theme="1"/>
        <rFont val="仿宋_GB2312"/>
        <family val="3"/>
        <charset val="134"/>
      </rPr>
      <t>中粮（岳阳）米业（中央企业）</t>
    </r>
    <phoneticPr fontId="1" type="noConversion"/>
  </si>
  <si>
    <r>
      <t>“</t>
    </r>
    <r>
      <rPr>
        <sz val="12"/>
        <color theme="1"/>
        <rFont val="仿宋_GB2312"/>
        <family val="3"/>
        <charset val="134"/>
      </rPr>
      <t>好粮油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_GB2312"/>
        <family val="3"/>
        <charset val="134"/>
      </rPr>
      <t>行动计划省级重点支持县</t>
    </r>
    <phoneticPr fontId="1" type="noConversion"/>
  </si>
  <si>
    <r>
      <t>“</t>
    </r>
    <r>
      <rPr>
        <sz val="12"/>
        <color theme="1"/>
        <rFont val="仿宋_GB2312"/>
        <family val="3"/>
        <charset val="134"/>
      </rPr>
      <t>好粮油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_GB2312"/>
        <family val="3"/>
        <charset val="134"/>
      </rPr>
      <t>行动计划省级重点支持县</t>
    </r>
    <phoneticPr fontId="1" type="noConversion"/>
  </si>
  <si>
    <r>
      <rPr>
        <sz val="12"/>
        <rFont val="仿宋_GB2312"/>
        <family val="3"/>
        <charset val="134"/>
      </rPr>
      <t>市本级</t>
    </r>
    <phoneticPr fontId="1" type="noConversion"/>
  </si>
  <si>
    <r>
      <rPr>
        <sz val="12"/>
        <color theme="1"/>
        <rFont val="仿宋_GB2312"/>
        <family val="3"/>
        <charset val="134"/>
      </rPr>
      <t>金健米业股份有限公司（省级示范企业）</t>
    </r>
  </si>
  <si>
    <r>
      <t>“</t>
    </r>
    <r>
      <rPr>
        <sz val="11"/>
        <color theme="1"/>
        <rFont val="仿宋_GB2312"/>
        <family val="3"/>
        <charset val="134"/>
      </rPr>
      <t>好粮油</t>
    </r>
    <r>
      <rPr>
        <sz val="11"/>
        <color theme="1"/>
        <rFont val="Times New Roman"/>
        <family val="1"/>
      </rPr>
      <t>”</t>
    </r>
    <r>
      <rPr>
        <sz val="11"/>
        <color theme="1"/>
        <rFont val="仿宋_GB2312"/>
        <family val="3"/>
        <charset val="134"/>
      </rPr>
      <t>行动计划国家级示范县</t>
    </r>
    <phoneticPr fontId="1" type="noConversion"/>
  </si>
  <si>
    <r>
      <t>“</t>
    </r>
    <r>
      <rPr>
        <sz val="11"/>
        <color theme="1"/>
        <rFont val="仿宋_GB2312"/>
        <family val="3"/>
        <charset val="134"/>
      </rPr>
      <t>好粮油</t>
    </r>
    <r>
      <rPr>
        <sz val="11"/>
        <color theme="1"/>
        <rFont val="Times New Roman"/>
        <family val="1"/>
      </rPr>
      <t>”</t>
    </r>
    <r>
      <rPr>
        <sz val="11"/>
        <color theme="1"/>
        <rFont val="仿宋_GB2312"/>
        <family val="3"/>
        <charset val="134"/>
      </rPr>
      <t>行动计划国家级示范县</t>
    </r>
    <phoneticPr fontId="1" type="noConversion"/>
  </si>
  <si>
    <t>附件：</t>
    <phoneticPr fontId="1" type="noConversion"/>
  </si>
  <si>
    <t>附件1-1</t>
    <phoneticPr fontId="1" type="noConversion"/>
  </si>
  <si>
    <t>附件1-2</t>
    <phoneticPr fontId="1" type="noConversion"/>
  </si>
  <si>
    <t>附件1-3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</si>
</sst>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6"/>
      <color theme="1"/>
      <name val="方正小标宋_GBK"/>
      <family val="4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b/>
      <sz val="11"/>
      <color theme="1"/>
      <name val="仿宋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Times New Roman"/>
      <family val="1"/>
    </font>
    <font>
      <sz val="11"/>
      <name val="Times New Roman"/>
      <family val="1"/>
    </font>
    <font>
      <sz val="18"/>
      <color theme="1"/>
      <name val="方正小标宋_GBK"/>
      <family val="4"/>
      <charset val="134"/>
    </font>
    <font>
      <sz val="11"/>
      <color theme="1"/>
      <name val="黑体"/>
      <family val="3"/>
      <charset val="134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sz val="18"/>
      <color theme="1"/>
      <name val="Times New Roman"/>
      <family val="1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黑体"/>
      <family val="3"/>
      <charset val="134"/>
    </font>
    <font>
      <b/>
      <sz val="16"/>
      <color theme="1"/>
      <name val="方正小标宋_GBK"/>
      <family val="4"/>
      <charset val="134"/>
    </font>
    <font>
      <b/>
      <sz val="16"/>
      <color theme="1"/>
      <name val="Times New Roman"/>
      <family val="1"/>
    </font>
    <font>
      <b/>
      <sz val="11"/>
      <color theme="1"/>
      <name val="宋体"/>
      <family val="2"/>
      <scheme val="minor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1" fillId="0" borderId="0"/>
  </cellStyleXfs>
  <cellXfs count="76">
    <xf numFmtId="0" fontId="0" fillId="0" borderId="0" xfId="0">
      <alignment vertical="center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23"/>
    <xf numFmtId="0" fontId="11" fillId="0" borderId="0" xfId="23" applyAlignment="1">
      <alignment horizontal="center"/>
    </xf>
    <xf numFmtId="0" fontId="15" fillId="0" borderId="0" xfId="23" applyFont="1" applyAlignment="1">
      <alignment horizontal="center" vertical="center" wrapText="1"/>
    </xf>
    <xf numFmtId="0" fontId="9" fillId="0" borderId="1" xfId="22" applyFont="1" applyBorder="1" applyAlignment="1">
      <alignment horizontal="center" vertical="center"/>
    </xf>
    <xf numFmtId="0" fontId="8" fillId="0" borderId="1" xfId="2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>
      <alignment vertical="center"/>
    </xf>
    <xf numFmtId="0" fontId="16" fillId="0" borderId="0" xfId="22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2" fillId="0" borderId="0" xfId="23" applyFont="1" applyBorder="1" applyAlignment="1">
      <alignment horizontal="center"/>
    </xf>
    <xf numFmtId="0" fontId="23" fillId="0" borderId="1" xfId="23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22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0" fillId="2" borderId="0" xfId="0" applyFill="1" applyBorder="1">
      <alignment vertical="center"/>
    </xf>
    <xf numFmtId="0" fontId="18" fillId="2" borderId="1" xfId="22" applyFont="1" applyFill="1" applyBorder="1" applyAlignment="1">
      <alignment horizontal="center" vertical="center"/>
    </xf>
    <xf numFmtId="0" fontId="9" fillId="2" borderId="1" xfId="22" applyFont="1" applyFill="1" applyBorder="1" applyAlignment="1">
      <alignment horizontal="center" vertical="center"/>
    </xf>
    <xf numFmtId="0" fontId="19" fillId="2" borderId="1" xfId="22" applyFont="1" applyFill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5" fillId="0" borderId="1" xfId="22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center" vertical="center" wrapText="1"/>
    </xf>
    <xf numFmtId="0" fontId="27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5" fillId="0" borderId="2" xfId="22" applyFont="1" applyFill="1" applyBorder="1" applyAlignment="1">
      <alignment horizontal="right" vertical="center" wrapText="1"/>
    </xf>
    <xf numFmtId="0" fontId="27" fillId="0" borderId="0" xfId="23" applyFont="1" applyAlignment="1">
      <alignment horizontal="center"/>
    </xf>
    <xf numFmtId="0" fontId="29" fillId="0" borderId="0" xfId="23" applyFont="1" applyBorder="1" applyAlignment="1">
      <alignment horizontal="center"/>
    </xf>
    <xf numFmtId="0" fontId="30" fillId="0" borderId="0" xfId="23" applyFont="1" applyAlignment="1">
      <alignment horizontal="center"/>
    </xf>
    <xf numFmtId="0" fontId="7" fillId="2" borderId="1" xfId="23" applyFont="1" applyFill="1" applyBorder="1" applyAlignment="1">
      <alignment horizontal="center" vertical="center" wrapText="1"/>
    </xf>
    <xf numFmtId="0" fontId="9" fillId="2" borderId="5" xfId="22" applyFont="1" applyFill="1" applyBorder="1" applyAlignment="1">
      <alignment horizontal="center" vertical="center"/>
    </xf>
    <xf numFmtId="0" fontId="18" fillId="0" borderId="1" xfId="22" applyFont="1" applyBorder="1" applyAlignment="1">
      <alignment horizontal="center" vertical="center"/>
    </xf>
    <xf numFmtId="0" fontId="23" fillId="0" borderId="3" xfId="23" applyFont="1" applyBorder="1" applyAlignment="1">
      <alignment horizontal="center" vertical="center" wrapText="1"/>
    </xf>
    <xf numFmtId="0" fontId="8" fillId="0" borderId="3" xfId="23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8" fillId="2" borderId="1" xfId="23" applyFont="1" applyFill="1" applyBorder="1" applyAlignment="1">
      <alignment horizontal="center" vertical="center" wrapText="1"/>
    </xf>
    <xf numFmtId="0" fontId="18" fillId="0" borderId="1" xfId="22" applyFont="1" applyBorder="1" applyAlignment="1">
      <alignment horizontal="center" vertical="center" wrapText="1"/>
    </xf>
    <xf numFmtId="0" fontId="18" fillId="0" borderId="1" xfId="23" applyFont="1" applyBorder="1" applyAlignment="1">
      <alignment horizontal="center" vertical="center" wrapText="1"/>
    </xf>
    <xf numFmtId="0" fontId="16" fillId="0" borderId="1" xfId="22" applyFont="1" applyBorder="1" applyAlignment="1">
      <alignment horizontal="center" vertical="center"/>
    </xf>
    <xf numFmtId="0" fontId="31" fillId="0" borderId="0" xfId="23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8" fillId="0" borderId="1" xfId="22" applyFont="1" applyBorder="1" applyAlignment="1">
      <alignment horizontal="center" vertical="center"/>
    </xf>
    <xf numFmtId="0" fontId="18" fillId="0" borderId="3" xfId="22" applyFont="1" applyBorder="1" applyAlignment="1">
      <alignment horizontal="center" vertical="center"/>
    </xf>
    <xf numFmtId="0" fontId="18" fillId="0" borderId="5" xfId="22" applyFont="1" applyBorder="1" applyAlignment="1">
      <alignment horizontal="center" vertical="center"/>
    </xf>
    <xf numFmtId="0" fontId="18" fillId="0" borderId="4" xfId="22" applyFont="1" applyBorder="1" applyAlignment="1">
      <alignment horizontal="center" vertical="center"/>
    </xf>
    <xf numFmtId="0" fontId="18" fillId="0" borderId="1" xfId="22" applyFont="1" applyFill="1" applyBorder="1" applyAlignment="1">
      <alignment horizontal="center" vertical="center"/>
    </xf>
    <xf numFmtId="0" fontId="23" fillId="0" borderId="3" xfId="23" applyFont="1" applyBorder="1" applyAlignment="1">
      <alignment horizontal="center" vertical="center" wrapText="1"/>
    </xf>
    <xf numFmtId="0" fontId="23" fillId="0" borderId="5" xfId="23" applyFont="1" applyBorder="1" applyAlignment="1">
      <alignment horizontal="center" vertical="center" wrapText="1"/>
    </xf>
    <xf numFmtId="0" fontId="23" fillId="0" borderId="4" xfId="23" applyFont="1" applyBorder="1" applyAlignment="1">
      <alignment horizontal="center" vertical="center" wrapText="1"/>
    </xf>
    <xf numFmtId="0" fontId="20" fillId="0" borderId="0" xfId="23" applyFont="1" applyBorder="1" applyAlignment="1">
      <alignment horizontal="center"/>
    </xf>
    <xf numFmtId="0" fontId="8" fillId="0" borderId="3" xfId="23" applyFont="1" applyBorder="1" applyAlignment="1">
      <alignment horizontal="center" vertical="center" wrapText="1"/>
    </xf>
    <xf numFmtId="0" fontId="8" fillId="0" borderId="4" xfId="23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6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</cellXfs>
  <cellStyles count="24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4"/>
    <cellStyle name="常规 16" xfId="15"/>
    <cellStyle name="常规 17" xfId="16"/>
    <cellStyle name="常规 18" xfId="17"/>
    <cellStyle name="常规 19" xfId="18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workbookViewId="0">
      <selection activeCell="D5" sqref="D5"/>
    </sheetView>
  </sheetViews>
  <sheetFormatPr defaultRowHeight="13.5" x14ac:dyDescent="0.15"/>
  <cols>
    <col min="1" max="1" width="15.875" style="10" customWidth="1"/>
    <col min="2" max="2" width="25" style="27" customWidth="1"/>
    <col min="3" max="3" width="30.125" style="11" customWidth="1"/>
    <col min="4" max="4" width="16.375" style="10" customWidth="1"/>
    <col min="5" max="16384" width="9" style="10"/>
  </cols>
  <sheetData>
    <row r="1" spans="1:4" x14ac:dyDescent="0.15">
      <c r="A1" s="12" t="s">
        <v>249</v>
      </c>
    </row>
    <row r="2" spans="1:4" ht="24" x14ac:dyDescent="0.15">
      <c r="A2" s="54" t="s">
        <v>191</v>
      </c>
      <c r="B2" s="54"/>
      <c r="C2" s="54"/>
      <c r="D2" s="54"/>
    </row>
    <row r="3" spans="1:4" ht="24" customHeight="1" x14ac:dyDescent="0.15">
      <c r="C3" s="13"/>
      <c r="D3" s="14" t="s">
        <v>190</v>
      </c>
    </row>
    <row r="4" spans="1:4" s="14" customFormat="1" ht="30" customHeight="1" x14ac:dyDescent="0.15">
      <c r="A4" s="45" t="s">
        <v>87</v>
      </c>
      <c r="B4" s="28" t="s">
        <v>88</v>
      </c>
      <c r="C4" s="45" t="s">
        <v>108</v>
      </c>
      <c r="D4" s="52" t="s">
        <v>165</v>
      </c>
    </row>
    <row r="5" spans="1:4" ht="30" customHeight="1" x14ac:dyDescent="0.15">
      <c r="A5" s="45" t="s">
        <v>7</v>
      </c>
      <c r="B5" s="28"/>
      <c r="C5" s="9"/>
      <c r="D5" s="45">
        <f>D6+D15+D20+D25+D33+D35+D47+D59+D62+D77+D84+D91+D100+D102+D103</f>
        <v>45173</v>
      </c>
    </row>
    <row r="6" spans="1:4" ht="30" customHeight="1" x14ac:dyDescent="0.15">
      <c r="A6" s="56" t="s">
        <v>8</v>
      </c>
      <c r="B6" s="28" t="s">
        <v>9</v>
      </c>
      <c r="C6" s="9"/>
      <c r="D6" s="45">
        <v>3920</v>
      </c>
    </row>
    <row r="7" spans="1:4" ht="30" customHeight="1" x14ac:dyDescent="0.15">
      <c r="A7" s="57"/>
      <c r="B7" s="29" t="s">
        <v>90</v>
      </c>
      <c r="C7" s="9"/>
      <c r="D7" s="7">
        <v>600</v>
      </c>
    </row>
    <row r="8" spans="1:4" ht="30" customHeight="1" x14ac:dyDescent="0.15">
      <c r="A8" s="57"/>
      <c r="B8" s="29" t="s">
        <v>44</v>
      </c>
      <c r="C8" s="9" t="s">
        <v>91</v>
      </c>
      <c r="D8" s="7">
        <v>400</v>
      </c>
    </row>
    <row r="9" spans="1:4" ht="30" customHeight="1" x14ac:dyDescent="0.15">
      <c r="A9" s="57"/>
      <c r="B9" s="29" t="s">
        <v>45</v>
      </c>
      <c r="C9" s="9" t="s">
        <v>10</v>
      </c>
      <c r="D9" s="7">
        <v>200</v>
      </c>
    </row>
    <row r="10" spans="1:4" ht="30" customHeight="1" x14ac:dyDescent="0.15">
      <c r="A10" s="57"/>
      <c r="B10" s="29" t="s">
        <v>92</v>
      </c>
      <c r="C10" s="9"/>
      <c r="D10" s="7">
        <v>2220</v>
      </c>
    </row>
    <row r="11" spans="1:4" ht="30" customHeight="1" x14ac:dyDescent="0.15">
      <c r="A11" s="57"/>
      <c r="B11" s="29" t="s">
        <v>11</v>
      </c>
      <c r="C11" s="8" t="s">
        <v>243</v>
      </c>
      <c r="D11" s="7">
        <v>1300</v>
      </c>
    </row>
    <row r="12" spans="1:4" ht="30" customHeight="1" x14ac:dyDescent="0.15">
      <c r="A12" s="57"/>
      <c r="B12" s="29" t="s">
        <v>11</v>
      </c>
      <c r="C12" s="8" t="s">
        <v>198</v>
      </c>
      <c r="D12" s="7">
        <v>80</v>
      </c>
    </row>
    <row r="13" spans="1:4" ht="30" customHeight="1" x14ac:dyDescent="0.15">
      <c r="A13" s="57"/>
      <c r="B13" s="29" t="s">
        <v>11</v>
      </c>
      <c r="C13" s="49" t="s">
        <v>199</v>
      </c>
      <c r="D13" s="7">
        <v>840</v>
      </c>
    </row>
    <row r="14" spans="1:4" ht="30" customHeight="1" x14ac:dyDescent="0.15">
      <c r="A14" s="58"/>
      <c r="B14" s="29" t="s">
        <v>13</v>
      </c>
      <c r="C14" s="8" t="s">
        <v>243</v>
      </c>
      <c r="D14" s="7">
        <v>1100</v>
      </c>
    </row>
    <row r="15" spans="1:4" ht="30" customHeight="1" x14ac:dyDescent="0.15">
      <c r="A15" s="55" t="s">
        <v>14</v>
      </c>
      <c r="B15" s="28" t="s">
        <v>9</v>
      </c>
      <c r="C15" s="9"/>
      <c r="D15" s="45">
        <v>1600</v>
      </c>
    </row>
    <row r="16" spans="1:4" ht="30" customHeight="1" x14ac:dyDescent="0.15">
      <c r="A16" s="55"/>
      <c r="B16" s="29" t="s">
        <v>49</v>
      </c>
      <c r="C16" s="9" t="s">
        <v>10</v>
      </c>
      <c r="D16" s="7">
        <v>300</v>
      </c>
    </row>
    <row r="17" spans="1:4" ht="30" customHeight="1" x14ac:dyDescent="0.15">
      <c r="A17" s="55"/>
      <c r="B17" s="29" t="s">
        <v>15</v>
      </c>
      <c r="C17" s="9" t="s">
        <v>218</v>
      </c>
      <c r="D17" s="7">
        <v>200</v>
      </c>
    </row>
    <row r="18" spans="1:4" ht="30" customHeight="1" x14ac:dyDescent="0.15">
      <c r="A18" s="55"/>
      <c r="B18" s="29" t="s">
        <v>219</v>
      </c>
      <c r="C18" s="9" t="s">
        <v>218</v>
      </c>
      <c r="D18" s="7">
        <v>200</v>
      </c>
    </row>
    <row r="19" spans="1:4" ht="30" customHeight="1" x14ac:dyDescent="0.15">
      <c r="A19" s="55"/>
      <c r="B19" s="29" t="s">
        <v>220</v>
      </c>
      <c r="C19" s="8" t="s">
        <v>244</v>
      </c>
      <c r="D19" s="7">
        <v>900</v>
      </c>
    </row>
    <row r="20" spans="1:4" ht="30" customHeight="1" x14ac:dyDescent="0.15">
      <c r="A20" s="59" t="s">
        <v>16</v>
      </c>
      <c r="B20" s="28" t="s">
        <v>9</v>
      </c>
      <c r="C20" s="9"/>
      <c r="D20" s="45">
        <v>1400</v>
      </c>
    </row>
    <row r="21" spans="1:4" ht="30" customHeight="1" x14ac:dyDescent="0.15">
      <c r="A21" s="59"/>
      <c r="B21" s="29" t="s">
        <v>95</v>
      </c>
      <c r="C21" s="9"/>
      <c r="D21" s="7">
        <v>500</v>
      </c>
    </row>
    <row r="22" spans="1:4" ht="30" customHeight="1" x14ac:dyDescent="0.15">
      <c r="A22" s="59"/>
      <c r="B22" s="29" t="s">
        <v>46</v>
      </c>
      <c r="C22" s="9" t="s">
        <v>91</v>
      </c>
      <c r="D22" s="7">
        <v>300</v>
      </c>
    </row>
    <row r="23" spans="1:4" ht="30" customHeight="1" x14ac:dyDescent="0.15">
      <c r="A23" s="59"/>
      <c r="B23" s="29" t="s">
        <v>46</v>
      </c>
      <c r="C23" s="9" t="s">
        <v>10</v>
      </c>
      <c r="D23" s="7">
        <v>200</v>
      </c>
    </row>
    <row r="24" spans="1:4" ht="30" customHeight="1" x14ac:dyDescent="0.15">
      <c r="A24" s="59"/>
      <c r="B24" s="29" t="s">
        <v>17</v>
      </c>
      <c r="C24" s="8" t="s">
        <v>244</v>
      </c>
      <c r="D24" s="7">
        <v>900</v>
      </c>
    </row>
    <row r="25" spans="1:4" ht="30" customHeight="1" x14ac:dyDescent="0.15">
      <c r="A25" s="56" t="s">
        <v>18</v>
      </c>
      <c r="B25" s="28" t="s">
        <v>9</v>
      </c>
      <c r="C25" s="9"/>
      <c r="D25" s="45">
        <v>2900</v>
      </c>
    </row>
    <row r="26" spans="1:4" ht="30" customHeight="1" x14ac:dyDescent="0.15">
      <c r="A26" s="57"/>
      <c r="B26" s="29" t="s">
        <v>49</v>
      </c>
      <c r="C26" s="9" t="s">
        <v>10</v>
      </c>
      <c r="D26" s="7">
        <v>300</v>
      </c>
    </row>
    <row r="27" spans="1:4" ht="30" customHeight="1" x14ac:dyDescent="0.15">
      <c r="A27" s="57"/>
      <c r="B27" s="29" t="s">
        <v>96</v>
      </c>
      <c r="C27" s="9"/>
      <c r="D27" s="7">
        <v>600</v>
      </c>
    </row>
    <row r="28" spans="1:4" ht="30" customHeight="1" x14ac:dyDescent="0.15">
      <c r="A28" s="57"/>
      <c r="B28" s="29" t="s">
        <v>47</v>
      </c>
      <c r="C28" s="9" t="s">
        <v>91</v>
      </c>
      <c r="D28" s="7">
        <v>400</v>
      </c>
    </row>
    <row r="29" spans="1:4" ht="30" customHeight="1" x14ac:dyDescent="0.15">
      <c r="A29" s="57"/>
      <c r="B29" s="29" t="s">
        <v>47</v>
      </c>
      <c r="C29" s="9" t="s">
        <v>10</v>
      </c>
      <c r="D29" s="7">
        <v>200</v>
      </c>
    </row>
    <row r="30" spans="1:4" ht="30" customHeight="1" x14ac:dyDescent="0.15">
      <c r="A30" s="57"/>
      <c r="B30" s="29" t="s">
        <v>48</v>
      </c>
      <c r="C30" s="9" t="s">
        <v>10</v>
      </c>
      <c r="D30" s="7">
        <v>200</v>
      </c>
    </row>
    <row r="31" spans="1:4" ht="30" customHeight="1" x14ac:dyDescent="0.15">
      <c r="A31" s="57"/>
      <c r="B31" s="29" t="s">
        <v>19</v>
      </c>
      <c r="C31" s="8" t="s">
        <v>244</v>
      </c>
      <c r="D31" s="7">
        <v>1300</v>
      </c>
    </row>
    <row r="32" spans="1:4" ht="30" customHeight="1" x14ac:dyDescent="0.15">
      <c r="A32" s="58"/>
      <c r="B32" s="29" t="s">
        <v>221</v>
      </c>
      <c r="C32" s="9" t="s">
        <v>222</v>
      </c>
      <c r="D32" s="7">
        <v>500</v>
      </c>
    </row>
    <row r="33" spans="1:4" ht="30" customHeight="1" x14ac:dyDescent="0.15">
      <c r="A33" s="56" t="s">
        <v>20</v>
      </c>
      <c r="B33" s="28" t="s">
        <v>9</v>
      </c>
      <c r="C33" s="9"/>
      <c r="D33" s="45">
        <v>1100</v>
      </c>
    </row>
    <row r="34" spans="1:4" ht="30" customHeight="1" x14ac:dyDescent="0.15">
      <c r="A34" s="58"/>
      <c r="B34" s="29" t="s">
        <v>21</v>
      </c>
      <c r="C34" s="8" t="s">
        <v>244</v>
      </c>
      <c r="D34" s="7">
        <v>1100</v>
      </c>
    </row>
    <row r="35" spans="1:4" ht="30" customHeight="1" x14ac:dyDescent="0.15">
      <c r="A35" s="56" t="s">
        <v>22</v>
      </c>
      <c r="B35" s="29" t="s">
        <v>223</v>
      </c>
      <c r="C35" s="9"/>
      <c r="D35" s="45">
        <v>6940</v>
      </c>
    </row>
    <row r="36" spans="1:4" ht="30" customHeight="1" x14ac:dyDescent="0.15">
      <c r="A36" s="57"/>
      <c r="B36" s="44" t="s">
        <v>245</v>
      </c>
      <c r="C36" s="49" t="s">
        <v>224</v>
      </c>
      <c r="D36" s="7">
        <v>840</v>
      </c>
    </row>
    <row r="37" spans="1:4" ht="30" customHeight="1" x14ac:dyDescent="0.15">
      <c r="A37" s="57"/>
      <c r="B37" s="29" t="s">
        <v>97</v>
      </c>
      <c r="C37" s="9"/>
      <c r="D37" s="7">
        <v>1760</v>
      </c>
    </row>
    <row r="38" spans="1:4" ht="30" customHeight="1" x14ac:dyDescent="0.15">
      <c r="A38" s="57"/>
      <c r="B38" s="29" t="s">
        <v>98</v>
      </c>
      <c r="C38" s="9" t="s">
        <v>99</v>
      </c>
      <c r="D38" s="7">
        <v>1700</v>
      </c>
    </row>
    <row r="39" spans="1:4" ht="30" customHeight="1" x14ac:dyDescent="0.15">
      <c r="A39" s="57"/>
      <c r="B39" s="29" t="s">
        <v>98</v>
      </c>
      <c r="C39" s="9" t="s">
        <v>100</v>
      </c>
      <c r="D39" s="7">
        <v>60</v>
      </c>
    </row>
    <row r="40" spans="1:4" ht="30" customHeight="1" x14ac:dyDescent="0.15">
      <c r="A40" s="57"/>
      <c r="B40" s="29" t="s">
        <v>101</v>
      </c>
      <c r="C40" s="8" t="s">
        <v>93</v>
      </c>
      <c r="D40" s="7">
        <v>900</v>
      </c>
    </row>
    <row r="41" spans="1:4" ht="30" customHeight="1" x14ac:dyDescent="0.15">
      <c r="A41" s="57"/>
      <c r="B41" s="29" t="s">
        <v>23</v>
      </c>
      <c r="C41" s="9" t="s">
        <v>91</v>
      </c>
      <c r="D41" s="7">
        <v>200</v>
      </c>
    </row>
    <row r="42" spans="1:4" ht="30" customHeight="1" x14ac:dyDescent="0.15">
      <c r="A42" s="57"/>
      <c r="B42" s="29" t="s">
        <v>24</v>
      </c>
      <c r="C42" s="9" t="s">
        <v>91</v>
      </c>
      <c r="D42" s="7">
        <v>600</v>
      </c>
    </row>
    <row r="43" spans="1:4" ht="30" customHeight="1" x14ac:dyDescent="0.15">
      <c r="A43" s="57"/>
      <c r="B43" s="29" t="s">
        <v>102</v>
      </c>
      <c r="C43" s="9"/>
      <c r="D43" s="7">
        <v>2640</v>
      </c>
    </row>
    <row r="44" spans="1:4" ht="30" customHeight="1" x14ac:dyDescent="0.15">
      <c r="A44" s="57"/>
      <c r="B44" s="29" t="s">
        <v>25</v>
      </c>
      <c r="C44" s="9" t="s">
        <v>91</v>
      </c>
      <c r="D44" s="8">
        <v>600</v>
      </c>
    </row>
    <row r="45" spans="1:4" ht="30" customHeight="1" x14ac:dyDescent="0.15">
      <c r="A45" s="57"/>
      <c r="B45" s="29" t="s">
        <v>25</v>
      </c>
      <c r="C45" s="8" t="s">
        <v>93</v>
      </c>
      <c r="D45" s="7">
        <v>1300</v>
      </c>
    </row>
    <row r="46" spans="1:4" ht="30" customHeight="1" x14ac:dyDescent="0.15">
      <c r="A46" s="58"/>
      <c r="B46" s="29" t="s">
        <v>25</v>
      </c>
      <c r="C46" s="49" t="s">
        <v>242</v>
      </c>
      <c r="D46" s="7">
        <v>740</v>
      </c>
    </row>
    <row r="47" spans="1:4" ht="30" customHeight="1" x14ac:dyDescent="0.15">
      <c r="A47" s="56" t="s">
        <v>26</v>
      </c>
      <c r="B47" s="28" t="s">
        <v>9</v>
      </c>
      <c r="C47" s="9"/>
      <c r="D47" s="45">
        <v>7453</v>
      </c>
    </row>
    <row r="48" spans="1:4" ht="30" customHeight="1" x14ac:dyDescent="0.15">
      <c r="A48" s="57"/>
      <c r="B48" s="29" t="s">
        <v>90</v>
      </c>
      <c r="C48" s="9"/>
      <c r="D48" s="7">
        <v>3073</v>
      </c>
    </row>
    <row r="49" spans="1:4" ht="46.5" customHeight="1" x14ac:dyDescent="0.15">
      <c r="A49" s="57"/>
      <c r="B49" s="29" t="s">
        <v>49</v>
      </c>
      <c r="C49" s="8" t="s">
        <v>246</v>
      </c>
      <c r="D49" s="7">
        <v>1073</v>
      </c>
    </row>
    <row r="50" spans="1:4" ht="30" customHeight="1" x14ac:dyDescent="0.15">
      <c r="A50" s="57"/>
      <c r="B50" s="29" t="s">
        <v>49</v>
      </c>
      <c r="C50" s="9" t="s">
        <v>10</v>
      </c>
      <c r="D50" s="7">
        <v>300</v>
      </c>
    </row>
    <row r="51" spans="1:4" ht="30" customHeight="1" x14ac:dyDescent="0.15">
      <c r="A51" s="57"/>
      <c r="B51" s="29" t="s">
        <v>50</v>
      </c>
      <c r="C51" s="9" t="s">
        <v>99</v>
      </c>
      <c r="D51" s="7">
        <v>1700</v>
      </c>
    </row>
    <row r="52" spans="1:4" ht="30" customHeight="1" x14ac:dyDescent="0.15">
      <c r="A52" s="57"/>
      <c r="B52" s="30" t="s">
        <v>27</v>
      </c>
      <c r="C52" s="9" t="s">
        <v>247</v>
      </c>
      <c r="D52" s="7">
        <v>1700</v>
      </c>
    </row>
    <row r="53" spans="1:4" ht="30" customHeight="1" x14ac:dyDescent="0.15">
      <c r="A53" s="57"/>
      <c r="B53" s="30" t="s">
        <v>225</v>
      </c>
      <c r="C53" s="9"/>
      <c r="D53" s="7">
        <v>1980</v>
      </c>
    </row>
    <row r="54" spans="1:4" ht="30" customHeight="1" x14ac:dyDescent="0.15">
      <c r="A54" s="57"/>
      <c r="B54" s="30" t="s">
        <v>226</v>
      </c>
      <c r="C54" s="9" t="s">
        <v>247</v>
      </c>
      <c r="D54" s="7">
        <v>1900</v>
      </c>
    </row>
    <row r="55" spans="1:4" ht="30" customHeight="1" x14ac:dyDescent="0.15">
      <c r="A55" s="57"/>
      <c r="B55" s="30" t="s">
        <v>226</v>
      </c>
      <c r="C55" s="9" t="s">
        <v>227</v>
      </c>
      <c r="D55" s="7">
        <v>80</v>
      </c>
    </row>
    <row r="56" spans="1:4" ht="30" customHeight="1" x14ac:dyDescent="0.15">
      <c r="A56" s="57"/>
      <c r="B56" s="30" t="s">
        <v>228</v>
      </c>
      <c r="C56" s="9" t="s">
        <v>218</v>
      </c>
      <c r="D56" s="7">
        <v>200</v>
      </c>
    </row>
    <row r="57" spans="1:4" ht="30" customHeight="1" x14ac:dyDescent="0.15">
      <c r="A57" s="57"/>
      <c r="B57" s="30" t="s">
        <v>229</v>
      </c>
      <c r="C57" s="9" t="s">
        <v>222</v>
      </c>
      <c r="D57" s="7">
        <v>300</v>
      </c>
    </row>
    <row r="58" spans="1:4" ht="30" customHeight="1" x14ac:dyDescent="0.15">
      <c r="A58" s="58"/>
      <c r="B58" s="29" t="s">
        <v>28</v>
      </c>
      <c r="C58" s="9" t="s">
        <v>218</v>
      </c>
      <c r="D58" s="7">
        <v>200</v>
      </c>
    </row>
    <row r="59" spans="1:4" ht="30" customHeight="1" x14ac:dyDescent="0.15">
      <c r="A59" s="55" t="s">
        <v>29</v>
      </c>
      <c r="B59" s="28" t="s">
        <v>9</v>
      </c>
      <c r="C59" s="9"/>
      <c r="D59" s="45">
        <v>500</v>
      </c>
    </row>
    <row r="60" spans="1:4" ht="30" customHeight="1" x14ac:dyDescent="0.15">
      <c r="A60" s="55"/>
      <c r="B60" s="29" t="s">
        <v>49</v>
      </c>
      <c r="C60" s="9" t="s">
        <v>10</v>
      </c>
      <c r="D60" s="7">
        <v>300</v>
      </c>
    </row>
    <row r="61" spans="1:4" ht="30" customHeight="1" x14ac:dyDescent="0.15">
      <c r="A61" s="55"/>
      <c r="B61" s="29" t="s">
        <v>51</v>
      </c>
      <c r="C61" s="9" t="s">
        <v>10</v>
      </c>
      <c r="D61" s="7">
        <v>200</v>
      </c>
    </row>
    <row r="62" spans="1:4" ht="30" customHeight="1" x14ac:dyDescent="0.15">
      <c r="A62" s="56" t="s">
        <v>30</v>
      </c>
      <c r="B62" s="28" t="s">
        <v>9</v>
      </c>
      <c r="C62" s="9"/>
      <c r="D62" s="45">
        <v>7750</v>
      </c>
    </row>
    <row r="63" spans="1:4" ht="30" customHeight="1" x14ac:dyDescent="0.15">
      <c r="A63" s="57"/>
      <c r="B63" s="29" t="s">
        <v>90</v>
      </c>
      <c r="C63" s="9"/>
      <c r="D63" s="7">
        <v>2600</v>
      </c>
    </row>
    <row r="64" spans="1:4" ht="30" customHeight="1" x14ac:dyDescent="0.15">
      <c r="A64" s="57"/>
      <c r="B64" s="29" t="s">
        <v>49</v>
      </c>
      <c r="C64" s="9" t="s">
        <v>10</v>
      </c>
      <c r="D64" s="7">
        <v>300</v>
      </c>
    </row>
    <row r="65" spans="1:4" ht="30" customHeight="1" x14ac:dyDescent="0.15">
      <c r="A65" s="57"/>
      <c r="B65" s="29" t="s">
        <v>36</v>
      </c>
      <c r="C65" s="9" t="s">
        <v>10</v>
      </c>
      <c r="D65" s="7">
        <v>200</v>
      </c>
    </row>
    <row r="66" spans="1:4" ht="30" customHeight="1" x14ac:dyDescent="0.15">
      <c r="A66" s="57"/>
      <c r="B66" s="29" t="s">
        <v>31</v>
      </c>
      <c r="C66" s="9" t="s">
        <v>248</v>
      </c>
      <c r="D66" s="7">
        <v>1900</v>
      </c>
    </row>
    <row r="67" spans="1:4" ht="30" customHeight="1" x14ac:dyDescent="0.15">
      <c r="A67" s="57"/>
      <c r="B67" s="29" t="s">
        <v>31</v>
      </c>
      <c r="C67" s="9" t="s">
        <v>230</v>
      </c>
      <c r="D67" s="7">
        <v>200</v>
      </c>
    </row>
    <row r="68" spans="1:4" ht="30" customHeight="1" x14ac:dyDescent="0.15">
      <c r="A68" s="57"/>
      <c r="B68" s="29" t="s">
        <v>231</v>
      </c>
      <c r="C68" s="9"/>
      <c r="D68" s="7">
        <v>2300</v>
      </c>
    </row>
    <row r="69" spans="1:4" ht="30" customHeight="1" x14ac:dyDescent="0.15">
      <c r="A69" s="57"/>
      <c r="B69" s="29" t="s">
        <v>232</v>
      </c>
      <c r="C69" s="9" t="s">
        <v>248</v>
      </c>
      <c r="D69" s="7">
        <v>1500</v>
      </c>
    </row>
    <row r="70" spans="1:4" ht="30" customHeight="1" x14ac:dyDescent="0.15">
      <c r="A70" s="57"/>
      <c r="B70" s="29" t="s">
        <v>232</v>
      </c>
      <c r="C70" s="9" t="s">
        <v>233</v>
      </c>
      <c r="D70" s="7">
        <v>600</v>
      </c>
    </row>
    <row r="71" spans="1:4" ht="30" customHeight="1" x14ac:dyDescent="0.15">
      <c r="A71" s="57"/>
      <c r="B71" s="29" t="s">
        <v>232</v>
      </c>
      <c r="C71" s="9" t="s">
        <v>230</v>
      </c>
      <c r="D71" s="7">
        <v>200</v>
      </c>
    </row>
    <row r="72" spans="1:4" ht="30" customHeight="1" x14ac:dyDescent="0.15">
      <c r="A72" s="57"/>
      <c r="B72" s="29" t="s">
        <v>234</v>
      </c>
      <c r="C72" s="9" t="s">
        <v>233</v>
      </c>
      <c r="D72" s="7">
        <v>400</v>
      </c>
    </row>
    <row r="73" spans="1:4" ht="30" customHeight="1" x14ac:dyDescent="0.15">
      <c r="A73" s="57"/>
      <c r="B73" s="29" t="s">
        <v>235</v>
      </c>
      <c r="C73" s="9"/>
      <c r="D73" s="7">
        <v>2450</v>
      </c>
    </row>
    <row r="74" spans="1:4" ht="30" customHeight="1" x14ac:dyDescent="0.15">
      <c r="A74" s="57"/>
      <c r="B74" s="29" t="s">
        <v>236</v>
      </c>
      <c r="C74" s="9" t="s">
        <v>248</v>
      </c>
      <c r="D74" s="7">
        <v>1500</v>
      </c>
    </row>
    <row r="75" spans="1:4" ht="30" customHeight="1" x14ac:dyDescent="0.15">
      <c r="A75" s="57"/>
      <c r="B75" s="29" t="s">
        <v>236</v>
      </c>
      <c r="C75" s="9" t="s">
        <v>237</v>
      </c>
      <c r="D75" s="7">
        <v>110</v>
      </c>
    </row>
    <row r="76" spans="1:4" ht="30" customHeight="1" x14ac:dyDescent="0.15">
      <c r="A76" s="58"/>
      <c r="B76" s="29" t="s">
        <v>236</v>
      </c>
      <c r="C76" s="49" t="s">
        <v>238</v>
      </c>
      <c r="D76" s="7">
        <v>840</v>
      </c>
    </row>
    <row r="77" spans="1:4" ht="30" customHeight="1" x14ac:dyDescent="0.15">
      <c r="A77" s="56" t="s">
        <v>104</v>
      </c>
      <c r="B77" s="28" t="s">
        <v>9</v>
      </c>
      <c r="C77" s="9"/>
      <c r="D77" s="45">
        <v>2760</v>
      </c>
    </row>
    <row r="78" spans="1:4" ht="30" customHeight="1" x14ac:dyDescent="0.15">
      <c r="A78" s="57"/>
      <c r="B78" s="29" t="s">
        <v>52</v>
      </c>
      <c r="C78" s="9" t="s">
        <v>10</v>
      </c>
      <c r="D78" s="7">
        <v>200</v>
      </c>
    </row>
    <row r="79" spans="1:4" ht="30" customHeight="1" x14ac:dyDescent="0.15">
      <c r="A79" s="57"/>
      <c r="B79" s="29" t="s">
        <v>53</v>
      </c>
      <c r="C79" s="9" t="s">
        <v>91</v>
      </c>
      <c r="D79" s="7">
        <v>600</v>
      </c>
    </row>
    <row r="80" spans="1:4" ht="30" customHeight="1" x14ac:dyDescent="0.15">
      <c r="A80" s="57"/>
      <c r="B80" s="29" t="s">
        <v>105</v>
      </c>
      <c r="C80" s="9"/>
      <c r="D80" s="7">
        <v>1760</v>
      </c>
    </row>
    <row r="81" spans="1:4" ht="30" customHeight="1" x14ac:dyDescent="0.15">
      <c r="A81" s="57"/>
      <c r="B81" s="29" t="s">
        <v>32</v>
      </c>
      <c r="C81" s="9" t="s">
        <v>99</v>
      </c>
      <c r="D81" s="7">
        <v>1700</v>
      </c>
    </row>
    <row r="82" spans="1:4" ht="30" customHeight="1" x14ac:dyDescent="0.15">
      <c r="A82" s="57"/>
      <c r="B82" s="29" t="s">
        <v>32</v>
      </c>
      <c r="C82" s="9" t="s">
        <v>100</v>
      </c>
      <c r="D82" s="7">
        <v>60</v>
      </c>
    </row>
    <row r="83" spans="1:4" ht="30" customHeight="1" x14ac:dyDescent="0.15">
      <c r="A83" s="58"/>
      <c r="B83" s="29" t="s">
        <v>103</v>
      </c>
      <c r="C83" s="9" t="s">
        <v>10</v>
      </c>
      <c r="D83" s="7">
        <v>200</v>
      </c>
    </row>
    <row r="84" spans="1:4" ht="30" customHeight="1" x14ac:dyDescent="0.15">
      <c r="A84" s="56" t="s">
        <v>33</v>
      </c>
      <c r="B84" s="28" t="s">
        <v>9</v>
      </c>
      <c r="C84" s="9"/>
      <c r="D84" s="45">
        <v>4200</v>
      </c>
    </row>
    <row r="85" spans="1:4" ht="30" customHeight="1" x14ac:dyDescent="0.15">
      <c r="A85" s="57"/>
      <c r="B85" s="29" t="s">
        <v>90</v>
      </c>
      <c r="C85" s="9"/>
      <c r="D85" s="7">
        <v>2100</v>
      </c>
    </row>
    <row r="86" spans="1:4" ht="30" customHeight="1" x14ac:dyDescent="0.15">
      <c r="A86" s="57"/>
      <c r="B86" s="29" t="s">
        <v>49</v>
      </c>
      <c r="C86" s="9" t="s">
        <v>10</v>
      </c>
      <c r="D86" s="7">
        <v>300</v>
      </c>
    </row>
    <row r="87" spans="1:4" ht="30" customHeight="1" x14ac:dyDescent="0.15">
      <c r="A87" s="57"/>
      <c r="B87" s="29" t="s">
        <v>54</v>
      </c>
      <c r="C87" s="9" t="s">
        <v>91</v>
      </c>
      <c r="D87" s="7">
        <v>300</v>
      </c>
    </row>
    <row r="88" spans="1:4" ht="30" customHeight="1" x14ac:dyDescent="0.15">
      <c r="A88" s="57"/>
      <c r="B88" s="29" t="s">
        <v>34</v>
      </c>
      <c r="C88" s="9" t="s">
        <v>99</v>
      </c>
      <c r="D88" s="7">
        <v>1500</v>
      </c>
    </row>
    <row r="89" spans="1:4" ht="30" customHeight="1" x14ac:dyDescent="0.15">
      <c r="A89" s="57"/>
      <c r="B89" s="29" t="s">
        <v>55</v>
      </c>
      <c r="C89" s="9" t="s">
        <v>91</v>
      </c>
      <c r="D89" s="7">
        <v>200</v>
      </c>
    </row>
    <row r="90" spans="1:4" ht="30" customHeight="1" x14ac:dyDescent="0.15">
      <c r="A90" s="58"/>
      <c r="B90" s="29" t="s">
        <v>37</v>
      </c>
      <c r="C90" s="9" t="s">
        <v>99</v>
      </c>
      <c r="D90" s="7">
        <v>1900</v>
      </c>
    </row>
    <row r="91" spans="1:4" ht="30" customHeight="1" x14ac:dyDescent="0.15">
      <c r="A91" s="56" t="s">
        <v>35</v>
      </c>
      <c r="B91" s="28" t="s">
        <v>9</v>
      </c>
      <c r="C91" s="9"/>
      <c r="D91" s="45">
        <v>2910</v>
      </c>
    </row>
    <row r="92" spans="1:4" ht="30" customHeight="1" x14ac:dyDescent="0.15">
      <c r="A92" s="57"/>
      <c r="B92" s="29" t="s">
        <v>106</v>
      </c>
      <c r="C92" s="9"/>
      <c r="D92" s="7">
        <v>1300</v>
      </c>
    </row>
    <row r="93" spans="1:4" ht="30" customHeight="1" x14ac:dyDescent="0.15">
      <c r="A93" s="57"/>
      <c r="B93" s="29" t="s">
        <v>38</v>
      </c>
      <c r="C93" s="8" t="s">
        <v>93</v>
      </c>
      <c r="D93" s="7">
        <v>1100</v>
      </c>
    </row>
    <row r="94" spans="1:4" ht="30" customHeight="1" x14ac:dyDescent="0.15">
      <c r="A94" s="57"/>
      <c r="B94" s="29" t="s">
        <v>38</v>
      </c>
      <c r="C94" s="9" t="s">
        <v>10</v>
      </c>
      <c r="D94" s="8">
        <v>200</v>
      </c>
    </row>
    <row r="95" spans="1:4" ht="30" customHeight="1" x14ac:dyDescent="0.15">
      <c r="A95" s="57"/>
      <c r="B95" s="29" t="s">
        <v>39</v>
      </c>
      <c r="C95" s="9" t="s">
        <v>10</v>
      </c>
      <c r="D95" s="7">
        <v>200</v>
      </c>
    </row>
    <row r="96" spans="1:4" ht="30" customHeight="1" x14ac:dyDescent="0.15">
      <c r="A96" s="57"/>
      <c r="B96" s="29" t="s">
        <v>40</v>
      </c>
      <c r="C96" s="9" t="s">
        <v>91</v>
      </c>
      <c r="D96" s="7">
        <v>200</v>
      </c>
    </row>
    <row r="97" spans="1:4" ht="30" customHeight="1" x14ac:dyDescent="0.15">
      <c r="A97" s="57"/>
      <c r="B97" s="29" t="s">
        <v>107</v>
      </c>
      <c r="C97" s="9"/>
      <c r="D97" s="7">
        <v>1210</v>
      </c>
    </row>
    <row r="98" spans="1:4" ht="30" customHeight="1" x14ac:dyDescent="0.15">
      <c r="A98" s="57"/>
      <c r="B98" s="29" t="s">
        <v>41</v>
      </c>
      <c r="C98" s="8" t="s">
        <v>93</v>
      </c>
      <c r="D98" s="7">
        <v>1100</v>
      </c>
    </row>
    <row r="99" spans="1:4" ht="30" customHeight="1" x14ac:dyDescent="0.15">
      <c r="A99" s="58"/>
      <c r="B99" s="29" t="s">
        <v>41</v>
      </c>
      <c r="C99" s="8" t="s">
        <v>94</v>
      </c>
      <c r="D99" s="7">
        <v>110</v>
      </c>
    </row>
    <row r="100" spans="1:4" ht="30" customHeight="1" x14ac:dyDescent="0.15">
      <c r="A100" s="55" t="s">
        <v>42</v>
      </c>
      <c r="B100" s="28" t="s">
        <v>9</v>
      </c>
      <c r="C100" s="9"/>
      <c r="D100" s="45">
        <v>300</v>
      </c>
    </row>
    <row r="101" spans="1:4" ht="30" customHeight="1" x14ac:dyDescent="0.15">
      <c r="A101" s="55"/>
      <c r="B101" s="29" t="s">
        <v>49</v>
      </c>
      <c r="C101" s="9" t="s">
        <v>10</v>
      </c>
      <c r="D101" s="7">
        <v>300</v>
      </c>
    </row>
    <row r="102" spans="1:4" ht="51.75" customHeight="1" x14ac:dyDescent="0.15">
      <c r="A102" s="50" t="s">
        <v>239</v>
      </c>
      <c r="B102" s="29" t="s">
        <v>240</v>
      </c>
      <c r="C102" s="9" t="s">
        <v>10</v>
      </c>
      <c r="D102" s="7">
        <v>600</v>
      </c>
    </row>
    <row r="103" spans="1:4" ht="30" customHeight="1" x14ac:dyDescent="0.15">
      <c r="A103" s="51" t="s">
        <v>241</v>
      </c>
      <c r="B103" s="48" t="s">
        <v>192</v>
      </c>
      <c r="C103" s="43" t="s">
        <v>193</v>
      </c>
      <c r="D103" s="7">
        <v>840</v>
      </c>
    </row>
  </sheetData>
  <mergeCells count="14">
    <mergeCell ref="A2:D2"/>
    <mergeCell ref="A100:A101"/>
    <mergeCell ref="A59:A61"/>
    <mergeCell ref="A47:A58"/>
    <mergeCell ref="A15:A19"/>
    <mergeCell ref="A6:A14"/>
    <mergeCell ref="A20:A24"/>
    <mergeCell ref="A25:A32"/>
    <mergeCell ref="A33:A34"/>
    <mergeCell ref="A77:A83"/>
    <mergeCell ref="A62:A76"/>
    <mergeCell ref="A84:A90"/>
    <mergeCell ref="A91:A99"/>
    <mergeCell ref="A35:A4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workbookViewId="0"/>
  </sheetViews>
  <sheetFormatPr defaultRowHeight="13.5" x14ac:dyDescent="0.15"/>
  <cols>
    <col min="1" max="1" width="9" style="42"/>
    <col min="2" max="2" width="20.5" style="42" customWidth="1"/>
    <col min="3" max="3" width="31.375" style="5" customWidth="1"/>
    <col min="4" max="4" width="27.25" style="42" customWidth="1"/>
    <col min="5" max="16384" width="9" style="4"/>
  </cols>
  <sheetData>
    <row r="1" spans="1:4" x14ac:dyDescent="0.15">
      <c r="A1" s="40" t="s">
        <v>250</v>
      </c>
    </row>
    <row r="2" spans="1:4" ht="39.75" customHeight="1" x14ac:dyDescent="0.4">
      <c r="A2" s="63" t="s">
        <v>79</v>
      </c>
      <c r="B2" s="63"/>
      <c r="C2" s="63"/>
      <c r="D2" s="63"/>
    </row>
    <row r="3" spans="1:4" ht="41.25" customHeight="1" x14ac:dyDescent="0.3">
      <c r="A3" s="41"/>
      <c r="B3" s="15"/>
      <c r="C3" s="15"/>
      <c r="D3" s="53" t="s">
        <v>190</v>
      </c>
    </row>
    <row r="4" spans="1:4" s="6" customFormat="1" ht="50.25" customHeight="1" x14ac:dyDescent="0.15">
      <c r="A4" s="16" t="s">
        <v>194</v>
      </c>
      <c r="B4" s="16" t="s">
        <v>78</v>
      </c>
      <c r="C4" s="16" t="s">
        <v>195</v>
      </c>
      <c r="D4" s="45" t="s">
        <v>89</v>
      </c>
    </row>
    <row r="5" spans="1:4" s="6" customFormat="1" ht="30" customHeight="1" x14ac:dyDescent="0.15">
      <c r="A5" s="16"/>
      <c r="B5" s="16" t="s">
        <v>56</v>
      </c>
      <c r="C5" s="16"/>
      <c r="D5" s="16">
        <f>D6+D12+D13+D14+D15+D16+D25+D33+D43+D46+D40+D51</f>
        <v>33673</v>
      </c>
    </row>
    <row r="6" spans="1:4" s="6" customFormat="1" ht="30" customHeight="1" x14ac:dyDescent="0.15">
      <c r="A6" s="60" t="s">
        <v>111</v>
      </c>
      <c r="B6" s="16" t="s">
        <v>115</v>
      </c>
      <c r="C6" s="16"/>
      <c r="D6" s="16">
        <f>D7+D11</f>
        <v>3320</v>
      </c>
    </row>
    <row r="7" spans="1:4" s="6" customFormat="1" ht="30" customHeight="1" x14ac:dyDescent="0.15">
      <c r="A7" s="61"/>
      <c r="B7" s="8" t="s">
        <v>196</v>
      </c>
      <c r="C7" s="16"/>
      <c r="D7" s="16">
        <v>2220</v>
      </c>
    </row>
    <row r="8" spans="1:4" ht="30" customHeight="1" x14ac:dyDescent="0.15">
      <c r="A8" s="61"/>
      <c r="B8" s="47" t="s">
        <v>70</v>
      </c>
      <c r="C8" s="8" t="s">
        <v>197</v>
      </c>
      <c r="D8" s="8">
        <v>1300</v>
      </c>
    </row>
    <row r="9" spans="1:4" ht="30" customHeight="1" x14ac:dyDescent="0.15">
      <c r="A9" s="61"/>
      <c r="B9" s="47" t="s">
        <v>70</v>
      </c>
      <c r="C9" s="8" t="s">
        <v>198</v>
      </c>
      <c r="D9" s="8">
        <v>80</v>
      </c>
    </row>
    <row r="10" spans="1:4" ht="30" customHeight="1" x14ac:dyDescent="0.15">
      <c r="A10" s="61"/>
      <c r="B10" s="47" t="s">
        <v>70</v>
      </c>
      <c r="C10" s="8" t="s">
        <v>199</v>
      </c>
      <c r="D10" s="8">
        <v>840</v>
      </c>
    </row>
    <row r="11" spans="1:4" ht="30" customHeight="1" x14ac:dyDescent="0.15">
      <c r="A11" s="62"/>
      <c r="B11" s="8" t="s">
        <v>74</v>
      </c>
      <c r="C11" s="8" t="s">
        <v>197</v>
      </c>
      <c r="D11" s="8">
        <v>1100</v>
      </c>
    </row>
    <row r="12" spans="1:4" ht="30" customHeight="1" x14ac:dyDescent="0.15">
      <c r="A12" s="16" t="s">
        <v>114</v>
      </c>
      <c r="B12" s="8" t="s">
        <v>76</v>
      </c>
      <c r="C12" s="8" t="s">
        <v>12</v>
      </c>
      <c r="D12" s="8">
        <v>900</v>
      </c>
    </row>
    <row r="13" spans="1:4" ht="30" customHeight="1" x14ac:dyDescent="0.15">
      <c r="A13" s="16" t="s">
        <v>119</v>
      </c>
      <c r="B13" s="8" t="s">
        <v>75</v>
      </c>
      <c r="C13" s="8" t="s">
        <v>200</v>
      </c>
      <c r="D13" s="8">
        <v>900</v>
      </c>
    </row>
    <row r="14" spans="1:4" ht="30" customHeight="1" x14ac:dyDescent="0.15">
      <c r="A14" s="16" t="s">
        <v>120</v>
      </c>
      <c r="B14" s="8" t="s">
        <v>69</v>
      </c>
      <c r="C14" s="8" t="s">
        <v>200</v>
      </c>
      <c r="D14" s="8">
        <v>1300</v>
      </c>
    </row>
    <row r="15" spans="1:4" ht="30" customHeight="1" x14ac:dyDescent="0.15">
      <c r="A15" s="16" t="s">
        <v>201</v>
      </c>
      <c r="B15" s="8" t="s">
        <v>72</v>
      </c>
      <c r="C15" s="8" t="s">
        <v>200</v>
      </c>
      <c r="D15" s="8">
        <v>1100</v>
      </c>
    </row>
    <row r="16" spans="1:4" ht="30" customHeight="1" x14ac:dyDescent="0.15">
      <c r="A16" s="60" t="s">
        <v>202</v>
      </c>
      <c r="B16" s="16" t="s">
        <v>115</v>
      </c>
      <c r="C16" s="8"/>
      <c r="D16" s="16">
        <f>D17+D21+D24</f>
        <v>5540</v>
      </c>
    </row>
    <row r="17" spans="1:4" ht="30" customHeight="1" x14ac:dyDescent="0.15">
      <c r="A17" s="61"/>
      <c r="B17" s="8" t="s">
        <v>203</v>
      </c>
      <c r="C17" s="8"/>
      <c r="D17" s="8">
        <v>2880</v>
      </c>
    </row>
    <row r="18" spans="1:4" ht="30" customHeight="1" x14ac:dyDescent="0.15">
      <c r="A18" s="61"/>
      <c r="B18" s="8" t="s">
        <v>68</v>
      </c>
      <c r="C18" s="8" t="s">
        <v>204</v>
      </c>
      <c r="D18" s="8">
        <v>840</v>
      </c>
    </row>
    <row r="19" spans="1:4" ht="30" customHeight="1" x14ac:dyDescent="0.15">
      <c r="A19" s="61"/>
      <c r="B19" s="8" t="s">
        <v>68</v>
      </c>
      <c r="C19" s="8" t="s">
        <v>200</v>
      </c>
      <c r="D19" s="8">
        <v>1300</v>
      </c>
    </row>
    <row r="20" spans="1:4" ht="30" customHeight="1" x14ac:dyDescent="0.15">
      <c r="A20" s="61"/>
      <c r="B20" s="8" t="s">
        <v>68</v>
      </c>
      <c r="C20" s="8" t="s">
        <v>205</v>
      </c>
      <c r="D20" s="8">
        <v>740</v>
      </c>
    </row>
    <row r="21" spans="1:4" ht="30" customHeight="1" x14ac:dyDescent="0.15">
      <c r="A21" s="61"/>
      <c r="B21" s="47" t="s">
        <v>206</v>
      </c>
      <c r="C21" s="8"/>
      <c r="D21" s="8">
        <v>1760</v>
      </c>
    </row>
    <row r="22" spans="1:4" ht="30" customHeight="1" x14ac:dyDescent="0.15">
      <c r="A22" s="61"/>
      <c r="B22" s="47" t="s">
        <v>62</v>
      </c>
      <c r="C22" s="8" t="s">
        <v>207</v>
      </c>
      <c r="D22" s="8">
        <v>1700</v>
      </c>
    </row>
    <row r="23" spans="1:4" ht="30" customHeight="1" x14ac:dyDescent="0.15">
      <c r="A23" s="61"/>
      <c r="B23" s="47" t="s">
        <v>62</v>
      </c>
      <c r="C23" s="8" t="s">
        <v>208</v>
      </c>
      <c r="D23" s="8">
        <v>60</v>
      </c>
    </row>
    <row r="24" spans="1:4" ht="30" customHeight="1" x14ac:dyDescent="0.15">
      <c r="A24" s="62"/>
      <c r="B24" s="8" t="s">
        <v>77</v>
      </c>
      <c r="C24" s="8" t="s">
        <v>200</v>
      </c>
      <c r="D24" s="8">
        <v>900</v>
      </c>
    </row>
    <row r="25" spans="1:4" ht="30" customHeight="1" x14ac:dyDescent="0.15">
      <c r="A25" s="60" t="s">
        <v>126</v>
      </c>
      <c r="B25" s="16" t="s">
        <v>115</v>
      </c>
      <c r="C25" s="8"/>
      <c r="D25" s="16">
        <v>6453</v>
      </c>
    </row>
    <row r="26" spans="1:4" ht="30" customHeight="1" x14ac:dyDescent="0.15">
      <c r="A26" s="61"/>
      <c r="B26" s="8" t="s">
        <v>209</v>
      </c>
      <c r="C26" s="8"/>
      <c r="D26" s="8">
        <v>2773</v>
      </c>
    </row>
    <row r="27" spans="1:4" ht="30" customHeight="1" x14ac:dyDescent="0.15">
      <c r="A27" s="61"/>
      <c r="B27" s="8" t="s">
        <v>116</v>
      </c>
      <c r="C27" s="8" t="s">
        <v>210</v>
      </c>
      <c r="D27" s="8">
        <v>1073</v>
      </c>
    </row>
    <row r="28" spans="1:4" ht="30" customHeight="1" x14ac:dyDescent="0.15">
      <c r="A28" s="61"/>
      <c r="B28" s="8" t="s">
        <v>63</v>
      </c>
      <c r="C28" s="8" t="s">
        <v>211</v>
      </c>
      <c r="D28" s="8">
        <v>1700</v>
      </c>
    </row>
    <row r="29" spans="1:4" ht="30" customHeight="1" x14ac:dyDescent="0.15">
      <c r="A29" s="61"/>
      <c r="B29" s="47" t="s">
        <v>212</v>
      </c>
      <c r="C29" s="8"/>
      <c r="D29" s="8">
        <v>1980</v>
      </c>
    </row>
    <row r="30" spans="1:4" ht="30" customHeight="1" x14ac:dyDescent="0.15">
      <c r="A30" s="61"/>
      <c r="B30" s="47" t="s">
        <v>60</v>
      </c>
      <c r="C30" s="8" t="s">
        <v>207</v>
      </c>
      <c r="D30" s="8">
        <v>1900</v>
      </c>
    </row>
    <row r="31" spans="1:4" ht="30" customHeight="1" x14ac:dyDescent="0.15">
      <c r="A31" s="61"/>
      <c r="B31" s="47" t="s">
        <v>60</v>
      </c>
      <c r="C31" s="8" t="s">
        <v>208</v>
      </c>
      <c r="D31" s="8">
        <v>80</v>
      </c>
    </row>
    <row r="32" spans="1:4" ht="30" customHeight="1" x14ac:dyDescent="0.15">
      <c r="A32" s="62"/>
      <c r="B32" s="8" t="s">
        <v>61</v>
      </c>
      <c r="C32" s="8" t="s">
        <v>207</v>
      </c>
      <c r="D32" s="8">
        <v>1700</v>
      </c>
    </row>
    <row r="33" spans="1:4" ht="30" customHeight="1" x14ac:dyDescent="0.15">
      <c r="A33" s="60" t="s">
        <v>135</v>
      </c>
      <c r="B33" s="16" t="s">
        <v>115</v>
      </c>
      <c r="C33" s="8"/>
      <c r="D33" s="16">
        <f>D34+D35+D39</f>
        <v>5850</v>
      </c>
    </row>
    <row r="34" spans="1:4" ht="30" customHeight="1" x14ac:dyDescent="0.15">
      <c r="A34" s="61"/>
      <c r="B34" s="8" t="s">
        <v>57</v>
      </c>
      <c r="C34" s="8" t="s">
        <v>211</v>
      </c>
      <c r="D34" s="8">
        <v>1900</v>
      </c>
    </row>
    <row r="35" spans="1:4" ht="30" customHeight="1" x14ac:dyDescent="0.15">
      <c r="A35" s="61"/>
      <c r="B35" s="47" t="s">
        <v>213</v>
      </c>
      <c r="C35" s="8"/>
      <c r="D35" s="8">
        <v>2450</v>
      </c>
    </row>
    <row r="36" spans="1:4" ht="30" customHeight="1" x14ac:dyDescent="0.15">
      <c r="A36" s="61"/>
      <c r="B36" s="47" t="s">
        <v>65</v>
      </c>
      <c r="C36" s="8" t="s">
        <v>58</v>
      </c>
      <c r="D36" s="8">
        <v>1500</v>
      </c>
    </row>
    <row r="37" spans="1:4" ht="30" customHeight="1" x14ac:dyDescent="0.15">
      <c r="A37" s="61"/>
      <c r="B37" s="47" t="s">
        <v>65</v>
      </c>
      <c r="C37" s="8" t="s">
        <v>94</v>
      </c>
      <c r="D37" s="8">
        <v>110</v>
      </c>
    </row>
    <row r="38" spans="1:4" ht="30" customHeight="1" x14ac:dyDescent="0.15">
      <c r="A38" s="61"/>
      <c r="B38" s="47" t="s">
        <v>65</v>
      </c>
      <c r="C38" s="8" t="s">
        <v>214</v>
      </c>
      <c r="D38" s="8">
        <v>840</v>
      </c>
    </row>
    <row r="39" spans="1:4" ht="30" customHeight="1" x14ac:dyDescent="0.15">
      <c r="A39" s="62"/>
      <c r="B39" s="8" t="s">
        <v>67</v>
      </c>
      <c r="C39" s="8" t="s">
        <v>215</v>
      </c>
      <c r="D39" s="8">
        <v>1500</v>
      </c>
    </row>
    <row r="40" spans="1:4" ht="30" customHeight="1" x14ac:dyDescent="0.15">
      <c r="A40" s="60" t="s">
        <v>188</v>
      </c>
      <c r="B40" s="46" t="s">
        <v>115</v>
      </c>
      <c r="C40" s="8"/>
      <c r="D40" s="16">
        <v>1760</v>
      </c>
    </row>
    <row r="41" spans="1:4" ht="30" customHeight="1" x14ac:dyDescent="0.15">
      <c r="A41" s="61"/>
      <c r="B41" s="64" t="s">
        <v>64</v>
      </c>
      <c r="C41" s="8" t="s">
        <v>207</v>
      </c>
      <c r="D41" s="8">
        <v>1700</v>
      </c>
    </row>
    <row r="42" spans="1:4" ht="30" customHeight="1" x14ac:dyDescent="0.15">
      <c r="A42" s="62"/>
      <c r="B42" s="65"/>
      <c r="C42" s="8" t="s">
        <v>94</v>
      </c>
      <c r="D42" s="8">
        <v>60</v>
      </c>
    </row>
    <row r="43" spans="1:4" ht="30" customHeight="1" x14ac:dyDescent="0.15">
      <c r="A43" s="60" t="s">
        <v>141</v>
      </c>
      <c r="B43" s="16" t="s">
        <v>115</v>
      </c>
      <c r="C43" s="8"/>
      <c r="D43" s="16">
        <v>3400</v>
      </c>
    </row>
    <row r="44" spans="1:4" ht="30" customHeight="1" x14ac:dyDescent="0.15">
      <c r="A44" s="61"/>
      <c r="B44" s="8" t="s">
        <v>66</v>
      </c>
      <c r="C44" s="8" t="s">
        <v>58</v>
      </c>
      <c r="D44" s="8">
        <v>1500</v>
      </c>
    </row>
    <row r="45" spans="1:4" ht="30" customHeight="1" x14ac:dyDescent="0.15">
      <c r="A45" s="62"/>
      <c r="B45" s="8" t="s">
        <v>59</v>
      </c>
      <c r="C45" s="8" t="s">
        <v>58</v>
      </c>
      <c r="D45" s="8">
        <v>1900</v>
      </c>
    </row>
    <row r="46" spans="1:4" ht="30" customHeight="1" x14ac:dyDescent="0.15">
      <c r="A46" s="60" t="s">
        <v>143</v>
      </c>
      <c r="B46" s="46" t="s">
        <v>115</v>
      </c>
      <c r="C46" s="8"/>
      <c r="D46" s="16">
        <f>D47+D50</f>
        <v>2310</v>
      </c>
    </row>
    <row r="47" spans="1:4" ht="30" customHeight="1" x14ac:dyDescent="0.15">
      <c r="A47" s="61"/>
      <c r="B47" s="47" t="s">
        <v>216</v>
      </c>
      <c r="C47" s="8"/>
      <c r="D47" s="8">
        <v>1210</v>
      </c>
    </row>
    <row r="48" spans="1:4" ht="30" customHeight="1" x14ac:dyDescent="0.15">
      <c r="A48" s="61"/>
      <c r="B48" s="47" t="s">
        <v>71</v>
      </c>
      <c r="C48" s="8" t="s">
        <v>200</v>
      </c>
      <c r="D48" s="8">
        <v>1100</v>
      </c>
    </row>
    <row r="49" spans="1:4" ht="30" customHeight="1" x14ac:dyDescent="0.15">
      <c r="A49" s="61"/>
      <c r="B49" s="47" t="s">
        <v>71</v>
      </c>
      <c r="C49" s="8" t="s">
        <v>208</v>
      </c>
      <c r="D49" s="8">
        <v>110</v>
      </c>
    </row>
    <row r="50" spans="1:4" ht="30" customHeight="1" x14ac:dyDescent="0.15">
      <c r="A50" s="62"/>
      <c r="B50" s="8" t="s">
        <v>73</v>
      </c>
      <c r="C50" s="8" t="s">
        <v>200</v>
      </c>
      <c r="D50" s="8">
        <v>1100</v>
      </c>
    </row>
    <row r="51" spans="1:4" ht="30" customHeight="1" x14ac:dyDescent="0.15">
      <c r="A51" s="16" t="s">
        <v>189</v>
      </c>
      <c r="B51" s="8" t="s">
        <v>217</v>
      </c>
      <c r="C51" s="8" t="s">
        <v>43</v>
      </c>
      <c r="D51" s="8">
        <v>840</v>
      </c>
    </row>
    <row r="52" spans="1:4" x14ac:dyDescent="0.15">
      <c r="B52" s="5"/>
      <c r="D52" s="5"/>
    </row>
    <row r="53" spans="1:4" x14ac:dyDescent="0.15">
      <c r="B53" s="5"/>
      <c r="D53" s="5"/>
    </row>
    <row r="54" spans="1:4" x14ac:dyDescent="0.15">
      <c r="B54" s="5"/>
      <c r="D54" s="5"/>
    </row>
    <row r="55" spans="1:4" x14ac:dyDescent="0.15">
      <c r="B55" s="5"/>
      <c r="D55" s="5"/>
    </row>
    <row r="56" spans="1:4" x14ac:dyDescent="0.15">
      <c r="B56" s="5"/>
      <c r="D56" s="5"/>
    </row>
    <row r="57" spans="1:4" x14ac:dyDescent="0.15">
      <c r="B57" s="5"/>
      <c r="D57" s="5"/>
    </row>
    <row r="58" spans="1:4" x14ac:dyDescent="0.15">
      <c r="B58" s="5"/>
      <c r="D58" s="5"/>
    </row>
    <row r="59" spans="1:4" x14ac:dyDescent="0.15">
      <c r="B59" s="5"/>
      <c r="D59" s="5"/>
    </row>
    <row r="60" spans="1:4" x14ac:dyDescent="0.15">
      <c r="B60" s="5"/>
      <c r="D60" s="5"/>
    </row>
    <row r="61" spans="1:4" x14ac:dyDescent="0.15">
      <c r="B61" s="5"/>
      <c r="D61" s="5"/>
    </row>
    <row r="62" spans="1:4" x14ac:dyDescent="0.15">
      <c r="B62" s="5"/>
      <c r="D62" s="5"/>
    </row>
    <row r="63" spans="1:4" x14ac:dyDescent="0.15">
      <c r="B63" s="5"/>
      <c r="D63" s="5"/>
    </row>
    <row r="64" spans="1:4" x14ac:dyDescent="0.15">
      <c r="B64" s="5"/>
      <c r="D64" s="5"/>
    </row>
    <row r="65" spans="2:4" x14ac:dyDescent="0.15">
      <c r="B65" s="5"/>
      <c r="D65" s="5"/>
    </row>
    <row r="66" spans="2:4" x14ac:dyDescent="0.15">
      <c r="B66" s="5"/>
      <c r="D66" s="5"/>
    </row>
    <row r="67" spans="2:4" x14ac:dyDescent="0.15">
      <c r="B67" s="5"/>
      <c r="D67" s="5"/>
    </row>
    <row r="68" spans="2:4" x14ac:dyDescent="0.15">
      <c r="B68" s="5"/>
      <c r="D68" s="5"/>
    </row>
    <row r="69" spans="2:4" x14ac:dyDescent="0.15">
      <c r="B69" s="5"/>
      <c r="D69" s="5"/>
    </row>
    <row r="70" spans="2:4" x14ac:dyDescent="0.15">
      <c r="B70" s="5"/>
      <c r="D70" s="5"/>
    </row>
    <row r="71" spans="2:4" x14ac:dyDescent="0.15">
      <c r="B71" s="5"/>
      <c r="D71" s="5"/>
    </row>
    <row r="72" spans="2:4" x14ac:dyDescent="0.15">
      <c r="B72" s="5"/>
      <c r="D72" s="5"/>
    </row>
    <row r="73" spans="2:4" x14ac:dyDescent="0.15">
      <c r="B73" s="5"/>
      <c r="D73" s="5"/>
    </row>
    <row r="74" spans="2:4" x14ac:dyDescent="0.15">
      <c r="B74" s="5"/>
      <c r="D74" s="5"/>
    </row>
    <row r="75" spans="2:4" x14ac:dyDescent="0.15">
      <c r="B75" s="5"/>
      <c r="D75" s="5"/>
    </row>
    <row r="76" spans="2:4" x14ac:dyDescent="0.15">
      <c r="B76" s="5"/>
      <c r="D76" s="5"/>
    </row>
    <row r="77" spans="2:4" x14ac:dyDescent="0.15">
      <c r="B77" s="5"/>
      <c r="D77" s="5"/>
    </row>
  </sheetData>
  <mergeCells count="9">
    <mergeCell ref="A46:A50"/>
    <mergeCell ref="A6:A11"/>
    <mergeCell ref="A25:A32"/>
    <mergeCell ref="A2:D2"/>
    <mergeCell ref="B41:B42"/>
    <mergeCell ref="A33:A39"/>
    <mergeCell ref="A43:A45"/>
    <mergeCell ref="A16:A24"/>
    <mergeCell ref="A40:A4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defaultRowHeight="13.5" x14ac:dyDescent="0.15"/>
  <cols>
    <col min="1" max="1" width="17.125" style="31" customWidth="1"/>
    <col min="2" max="2" width="25.625" style="10" customWidth="1"/>
    <col min="3" max="3" width="17.5" style="10" customWidth="1"/>
    <col min="4" max="4" width="13.125" style="10" customWidth="1"/>
    <col min="5" max="6" width="8.75" style="10" customWidth="1"/>
    <col min="7" max="16384" width="9" style="10"/>
  </cols>
  <sheetData>
    <row r="1" spans="1:7" ht="30" customHeight="1" x14ac:dyDescent="0.15">
      <c r="A1" s="37" t="s">
        <v>251</v>
      </c>
      <c r="G1" s="10" t="s">
        <v>5</v>
      </c>
    </row>
    <row r="2" spans="1:7" ht="30" customHeight="1" x14ac:dyDescent="0.15">
      <c r="A2" s="54" t="s">
        <v>4</v>
      </c>
      <c r="B2" s="54"/>
      <c r="C2" s="54"/>
      <c r="D2" s="54"/>
    </row>
    <row r="3" spans="1:7" ht="30" customHeight="1" x14ac:dyDescent="0.15">
      <c r="A3" s="38"/>
      <c r="B3" s="3"/>
      <c r="D3" s="39" t="s">
        <v>6</v>
      </c>
    </row>
    <row r="4" spans="1:7" ht="30" customHeight="1" x14ac:dyDescent="0.15">
      <c r="A4" s="17" t="s">
        <v>164</v>
      </c>
      <c r="B4" s="17" t="s">
        <v>0</v>
      </c>
      <c r="C4" s="18" t="s">
        <v>165</v>
      </c>
      <c r="D4" s="17" t="s">
        <v>3</v>
      </c>
    </row>
    <row r="5" spans="1:7" s="31" customFormat="1" ht="30" customHeight="1" x14ac:dyDescent="0.15">
      <c r="A5" s="17"/>
      <c r="B5" s="17" t="s">
        <v>2</v>
      </c>
      <c r="C5" s="17">
        <f>C6+C7+C8+C11+C15+C16+C19+C20+C23</f>
        <v>5600</v>
      </c>
      <c r="D5" s="17"/>
      <c r="F5" s="31" t="s">
        <v>163</v>
      </c>
    </row>
    <row r="6" spans="1:7" ht="30" customHeight="1" x14ac:dyDescent="0.15">
      <c r="A6" s="17" t="s">
        <v>170</v>
      </c>
      <c r="B6" s="2" t="s">
        <v>186</v>
      </c>
      <c r="C6" s="35">
        <v>400</v>
      </c>
      <c r="D6" s="2"/>
    </row>
    <row r="7" spans="1:7" ht="30" customHeight="1" x14ac:dyDescent="0.15">
      <c r="A7" s="17" t="s">
        <v>173</v>
      </c>
      <c r="B7" s="2" t="s">
        <v>178</v>
      </c>
      <c r="C7" s="35">
        <v>300</v>
      </c>
      <c r="D7" s="2"/>
    </row>
    <row r="8" spans="1:7" ht="30" customHeight="1" x14ac:dyDescent="0.15">
      <c r="A8" s="66" t="s">
        <v>169</v>
      </c>
      <c r="B8" s="17" t="s">
        <v>187</v>
      </c>
      <c r="C8" s="35">
        <v>900</v>
      </c>
      <c r="D8" s="2"/>
    </row>
    <row r="9" spans="1:7" ht="30" customHeight="1" x14ac:dyDescent="0.15">
      <c r="A9" s="67"/>
      <c r="B9" s="2" t="s">
        <v>184</v>
      </c>
      <c r="C9" s="35">
        <v>500</v>
      </c>
      <c r="D9" s="2"/>
    </row>
    <row r="10" spans="1:7" s="26" customFormat="1" ht="30" customHeight="1" x14ac:dyDescent="0.15">
      <c r="A10" s="68"/>
      <c r="B10" s="2" t="s">
        <v>185</v>
      </c>
      <c r="C10" s="35">
        <v>400</v>
      </c>
      <c r="D10" s="2"/>
    </row>
    <row r="11" spans="1:7" ht="30" customHeight="1" x14ac:dyDescent="0.15">
      <c r="A11" s="66" t="s">
        <v>167</v>
      </c>
      <c r="B11" s="17" t="s">
        <v>187</v>
      </c>
      <c r="C11" s="35">
        <v>1400</v>
      </c>
      <c r="D11" s="2"/>
    </row>
    <row r="12" spans="1:7" ht="30" customHeight="1" x14ac:dyDescent="0.15">
      <c r="A12" s="67"/>
      <c r="B12" s="2" t="s">
        <v>181</v>
      </c>
      <c r="C12" s="35">
        <v>600</v>
      </c>
      <c r="D12" s="2"/>
    </row>
    <row r="13" spans="1:7" ht="30" customHeight="1" x14ac:dyDescent="0.15">
      <c r="A13" s="67"/>
      <c r="B13" s="2" t="s">
        <v>182</v>
      </c>
      <c r="C13" s="35">
        <v>600</v>
      </c>
      <c r="D13" s="2"/>
    </row>
    <row r="14" spans="1:7" ht="30" customHeight="1" x14ac:dyDescent="0.15">
      <c r="A14" s="68"/>
      <c r="B14" s="2" t="s">
        <v>183</v>
      </c>
      <c r="C14" s="35">
        <v>200</v>
      </c>
      <c r="D14" s="1" t="s">
        <v>1</v>
      </c>
    </row>
    <row r="15" spans="1:7" ht="30" customHeight="1" x14ac:dyDescent="0.15">
      <c r="A15" s="17" t="s">
        <v>172</v>
      </c>
      <c r="B15" s="2" t="s">
        <v>177</v>
      </c>
      <c r="C15" s="35">
        <v>300</v>
      </c>
      <c r="D15" s="2"/>
    </row>
    <row r="16" spans="1:7" ht="30" customHeight="1" x14ac:dyDescent="0.15">
      <c r="A16" s="66" t="s">
        <v>166</v>
      </c>
      <c r="B16" s="17" t="s">
        <v>187</v>
      </c>
      <c r="C16" s="35">
        <v>1000</v>
      </c>
      <c r="D16" s="2"/>
    </row>
    <row r="17" spans="1:4" ht="30" customHeight="1" x14ac:dyDescent="0.15">
      <c r="A17" s="67"/>
      <c r="B17" s="2" t="s">
        <v>110</v>
      </c>
      <c r="C17" s="35">
        <v>600</v>
      </c>
      <c r="D17" s="2"/>
    </row>
    <row r="18" spans="1:4" ht="30" customHeight="1" x14ac:dyDescent="0.15">
      <c r="A18" s="68"/>
      <c r="B18" s="2" t="s">
        <v>180</v>
      </c>
      <c r="C18" s="35">
        <v>400</v>
      </c>
      <c r="D18" s="2"/>
    </row>
    <row r="19" spans="1:4" ht="30" customHeight="1" x14ac:dyDescent="0.15">
      <c r="A19" s="17" t="s">
        <v>168</v>
      </c>
      <c r="B19" s="2" t="s">
        <v>109</v>
      </c>
      <c r="C19" s="35">
        <v>600</v>
      </c>
      <c r="D19" s="2"/>
    </row>
    <row r="20" spans="1:4" ht="30" customHeight="1" x14ac:dyDescent="0.15">
      <c r="A20" s="66" t="s">
        <v>171</v>
      </c>
      <c r="B20" s="17" t="s">
        <v>187</v>
      </c>
      <c r="C20" s="35">
        <v>500</v>
      </c>
      <c r="D20" s="2"/>
    </row>
    <row r="21" spans="1:4" ht="30" customHeight="1" x14ac:dyDescent="0.15">
      <c r="A21" s="67"/>
      <c r="B21" s="36" t="s">
        <v>175</v>
      </c>
      <c r="C21" s="35">
        <v>300</v>
      </c>
      <c r="D21" s="2"/>
    </row>
    <row r="22" spans="1:4" ht="30" customHeight="1" x14ac:dyDescent="0.15">
      <c r="A22" s="68"/>
      <c r="B22" s="2" t="s">
        <v>176</v>
      </c>
      <c r="C22" s="35">
        <v>200</v>
      </c>
      <c r="D22" s="1" t="s">
        <v>1</v>
      </c>
    </row>
    <row r="23" spans="1:4" ht="30" customHeight="1" x14ac:dyDescent="0.15">
      <c r="A23" s="17" t="s">
        <v>174</v>
      </c>
      <c r="B23" s="2" t="s">
        <v>179</v>
      </c>
      <c r="C23" s="35">
        <v>200</v>
      </c>
      <c r="D23" s="1" t="s">
        <v>1</v>
      </c>
    </row>
  </sheetData>
  <sortState ref="A1:I19">
    <sortCondition descending="1" ref="C1:C19"/>
  </sortState>
  <mergeCells count="5">
    <mergeCell ref="A20:A22"/>
    <mergeCell ref="A8:A10"/>
    <mergeCell ref="A11:A14"/>
    <mergeCell ref="A16:A18"/>
    <mergeCell ref="A2:D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D24" sqref="D24:D27"/>
    </sheetView>
  </sheetViews>
  <sheetFormatPr defaultRowHeight="15.75" x14ac:dyDescent="0.15"/>
  <cols>
    <col min="1" max="1" width="15.375" style="23" customWidth="1"/>
    <col min="2" max="2" width="15.375" style="20" customWidth="1"/>
    <col min="3" max="3" width="34.25" style="20" customWidth="1"/>
    <col min="4" max="4" width="28.75" style="20" customWidth="1"/>
    <col min="5" max="5" width="15.375" style="20" customWidth="1"/>
    <col min="6" max="16384" width="9" style="20"/>
  </cols>
  <sheetData>
    <row r="1" spans="1:5" x14ac:dyDescent="0.15">
      <c r="A1" s="33" t="s">
        <v>252</v>
      </c>
      <c r="B1" s="19"/>
    </row>
    <row r="2" spans="1:5" ht="27.95" customHeight="1" x14ac:dyDescent="0.15">
      <c r="A2" s="72" t="s">
        <v>86</v>
      </c>
      <c r="B2" s="72"/>
      <c r="C2" s="72"/>
      <c r="D2" s="72"/>
      <c r="E2" s="34"/>
    </row>
    <row r="3" spans="1:5" ht="27.95" customHeight="1" x14ac:dyDescent="0.15">
      <c r="D3" s="20" t="s">
        <v>85</v>
      </c>
    </row>
    <row r="4" spans="1:5" s="23" customFormat="1" ht="30" customHeight="1" x14ac:dyDescent="0.15">
      <c r="A4" s="21" t="s">
        <v>155</v>
      </c>
      <c r="B4" s="21" t="s">
        <v>156</v>
      </c>
      <c r="C4" s="21" t="s">
        <v>157</v>
      </c>
      <c r="D4" s="22" t="s">
        <v>158</v>
      </c>
    </row>
    <row r="5" spans="1:5" s="23" customFormat="1" ht="30" customHeight="1" x14ac:dyDescent="0.15">
      <c r="A5" s="21" t="s">
        <v>56</v>
      </c>
      <c r="B5" s="21"/>
      <c r="C5" s="21"/>
      <c r="D5" s="22">
        <f>D6+D7+D11+D12+D16+D20+D23+D31+D32+D28+D35+D36</f>
        <v>5900</v>
      </c>
    </row>
    <row r="6" spans="1:5" ht="30" customHeight="1" x14ac:dyDescent="0.15">
      <c r="A6" s="22" t="s">
        <v>111</v>
      </c>
      <c r="B6" s="24" t="s">
        <v>112</v>
      </c>
      <c r="C6" s="24" t="s">
        <v>113</v>
      </c>
      <c r="D6" s="25">
        <v>200</v>
      </c>
    </row>
    <row r="7" spans="1:5" s="23" customFormat="1" ht="30" customHeight="1" x14ac:dyDescent="0.15">
      <c r="A7" s="69" t="s">
        <v>114</v>
      </c>
      <c r="B7" s="22" t="s">
        <v>115</v>
      </c>
      <c r="C7" s="22"/>
      <c r="D7" s="32">
        <v>700</v>
      </c>
    </row>
    <row r="8" spans="1:5" ht="30" customHeight="1" x14ac:dyDescent="0.15">
      <c r="A8" s="70"/>
      <c r="B8" s="24" t="s">
        <v>116</v>
      </c>
      <c r="C8" s="24" t="s">
        <v>82</v>
      </c>
      <c r="D8" s="25">
        <v>300</v>
      </c>
    </row>
    <row r="9" spans="1:5" ht="30" customHeight="1" x14ac:dyDescent="0.15">
      <c r="A9" s="70"/>
      <c r="B9" s="24" t="s">
        <v>117</v>
      </c>
      <c r="C9" s="24" t="s">
        <v>84</v>
      </c>
      <c r="D9" s="25">
        <v>200</v>
      </c>
    </row>
    <row r="10" spans="1:5" ht="30" customHeight="1" x14ac:dyDescent="0.15">
      <c r="A10" s="71"/>
      <c r="B10" s="24" t="s">
        <v>118</v>
      </c>
      <c r="C10" s="24" t="s">
        <v>83</v>
      </c>
      <c r="D10" s="25">
        <v>200</v>
      </c>
    </row>
    <row r="11" spans="1:5" ht="30" customHeight="1" x14ac:dyDescent="0.15">
      <c r="A11" s="22" t="s">
        <v>119</v>
      </c>
      <c r="B11" s="24" t="s">
        <v>159</v>
      </c>
      <c r="C11" s="24" t="s">
        <v>160</v>
      </c>
      <c r="D11" s="25">
        <v>200</v>
      </c>
    </row>
    <row r="12" spans="1:5" s="23" customFormat="1" ht="30" customHeight="1" x14ac:dyDescent="0.15">
      <c r="A12" s="69" t="s">
        <v>120</v>
      </c>
      <c r="B12" s="22" t="s">
        <v>115</v>
      </c>
      <c r="C12" s="22"/>
      <c r="D12" s="32">
        <v>700</v>
      </c>
    </row>
    <row r="13" spans="1:5" ht="30" customHeight="1" x14ac:dyDescent="0.15">
      <c r="A13" s="70"/>
      <c r="B13" s="24" t="s">
        <v>116</v>
      </c>
      <c r="C13" s="24" t="s">
        <v>121</v>
      </c>
      <c r="D13" s="25">
        <v>300</v>
      </c>
    </row>
    <row r="14" spans="1:5" ht="30" customHeight="1" x14ac:dyDescent="0.15">
      <c r="A14" s="70"/>
      <c r="B14" s="24" t="s">
        <v>122</v>
      </c>
      <c r="C14" s="24" t="s">
        <v>123</v>
      </c>
      <c r="D14" s="25">
        <v>200</v>
      </c>
    </row>
    <row r="15" spans="1:5" ht="30" customHeight="1" x14ac:dyDescent="0.15">
      <c r="A15" s="71"/>
      <c r="B15" s="24" t="s">
        <v>124</v>
      </c>
      <c r="C15" s="24" t="s">
        <v>125</v>
      </c>
      <c r="D15" s="25">
        <v>200</v>
      </c>
    </row>
    <row r="16" spans="1:5" s="23" customFormat="1" ht="30" customHeight="1" x14ac:dyDescent="0.15">
      <c r="A16" s="69" t="s">
        <v>126</v>
      </c>
      <c r="B16" s="22" t="s">
        <v>115</v>
      </c>
      <c r="C16" s="22"/>
      <c r="D16" s="32">
        <v>700</v>
      </c>
    </row>
    <row r="17" spans="1:4" ht="30" customHeight="1" x14ac:dyDescent="0.15">
      <c r="A17" s="70"/>
      <c r="B17" s="24" t="s">
        <v>116</v>
      </c>
      <c r="C17" s="24" t="s">
        <v>127</v>
      </c>
      <c r="D17" s="25">
        <v>300</v>
      </c>
    </row>
    <row r="18" spans="1:4" ht="30" customHeight="1" x14ac:dyDescent="0.15">
      <c r="A18" s="70"/>
      <c r="B18" s="24" t="s">
        <v>128</v>
      </c>
      <c r="C18" s="24" t="s">
        <v>129</v>
      </c>
      <c r="D18" s="25">
        <v>200</v>
      </c>
    </row>
    <row r="19" spans="1:4" ht="30" customHeight="1" x14ac:dyDescent="0.15">
      <c r="A19" s="71"/>
      <c r="B19" s="24" t="s">
        <v>130</v>
      </c>
      <c r="C19" s="24" t="s">
        <v>131</v>
      </c>
      <c r="D19" s="25">
        <v>200</v>
      </c>
    </row>
    <row r="20" spans="1:4" s="23" customFormat="1" ht="30" customHeight="1" x14ac:dyDescent="0.15">
      <c r="A20" s="69" t="s">
        <v>132</v>
      </c>
      <c r="B20" s="22" t="s">
        <v>115</v>
      </c>
      <c r="C20" s="22"/>
      <c r="D20" s="32">
        <v>500</v>
      </c>
    </row>
    <row r="21" spans="1:4" ht="30" customHeight="1" x14ac:dyDescent="0.15">
      <c r="A21" s="70"/>
      <c r="B21" s="24" t="s">
        <v>116</v>
      </c>
      <c r="C21" s="24" t="s">
        <v>81</v>
      </c>
      <c r="D21" s="25">
        <v>300</v>
      </c>
    </row>
    <row r="22" spans="1:4" ht="30" customHeight="1" x14ac:dyDescent="0.15">
      <c r="A22" s="71"/>
      <c r="B22" s="24" t="s">
        <v>133</v>
      </c>
      <c r="C22" s="24" t="s">
        <v>134</v>
      </c>
      <c r="D22" s="25">
        <v>200</v>
      </c>
    </row>
    <row r="23" spans="1:4" s="23" customFormat="1" ht="30" customHeight="1" x14ac:dyDescent="0.15">
      <c r="A23" s="73" t="s">
        <v>135</v>
      </c>
      <c r="B23" s="22" t="s">
        <v>115</v>
      </c>
      <c r="C23" s="22"/>
      <c r="D23" s="32">
        <v>900</v>
      </c>
    </row>
    <row r="24" spans="1:4" ht="30" customHeight="1" x14ac:dyDescent="0.15">
      <c r="A24" s="74"/>
      <c r="B24" s="24" t="s">
        <v>116</v>
      </c>
      <c r="C24" s="24" t="s">
        <v>136</v>
      </c>
      <c r="D24" s="25">
        <v>300</v>
      </c>
    </row>
    <row r="25" spans="1:4" ht="30" customHeight="1" x14ac:dyDescent="0.15">
      <c r="A25" s="74"/>
      <c r="B25" s="24" t="s">
        <v>57</v>
      </c>
      <c r="C25" s="24" t="s">
        <v>137</v>
      </c>
      <c r="D25" s="25">
        <v>200</v>
      </c>
    </row>
    <row r="26" spans="1:4" ht="30" customHeight="1" x14ac:dyDescent="0.15">
      <c r="A26" s="74"/>
      <c r="B26" s="24" t="s">
        <v>138</v>
      </c>
      <c r="C26" s="24" t="s">
        <v>139</v>
      </c>
      <c r="D26" s="25">
        <v>200</v>
      </c>
    </row>
    <row r="27" spans="1:4" ht="30" customHeight="1" x14ac:dyDescent="0.15">
      <c r="A27" s="75"/>
      <c r="B27" s="24" t="s">
        <v>140</v>
      </c>
      <c r="C27" s="24" t="s">
        <v>161</v>
      </c>
      <c r="D27" s="25">
        <v>200</v>
      </c>
    </row>
    <row r="28" spans="1:4" s="23" customFormat="1" ht="30" customHeight="1" x14ac:dyDescent="0.15">
      <c r="A28" s="69" t="s">
        <v>147</v>
      </c>
      <c r="B28" s="22" t="s">
        <v>115</v>
      </c>
      <c r="C28" s="22"/>
      <c r="D28" s="32">
        <v>400</v>
      </c>
    </row>
    <row r="29" spans="1:4" ht="30" customHeight="1" x14ac:dyDescent="0.15">
      <c r="A29" s="70"/>
      <c r="B29" s="24" t="s">
        <v>148</v>
      </c>
      <c r="C29" s="24" t="s">
        <v>149</v>
      </c>
      <c r="D29" s="25">
        <v>200</v>
      </c>
    </row>
    <row r="30" spans="1:4" ht="30" customHeight="1" x14ac:dyDescent="0.15">
      <c r="A30" s="71"/>
      <c r="B30" s="24" t="s">
        <v>150</v>
      </c>
      <c r="C30" s="24" t="s">
        <v>151</v>
      </c>
      <c r="D30" s="25">
        <v>200</v>
      </c>
    </row>
    <row r="31" spans="1:4" ht="30" customHeight="1" x14ac:dyDescent="0.15">
      <c r="A31" s="22" t="s">
        <v>141</v>
      </c>
      <c r="B31" s="24" t="s">
        <v>116</v>
      </c>
      <c r="C31" s="24" t="s">
        <v>142</v>
      </c>
      <c r="D31" s="25">
        <v>300</v>
      </c>
    </row>
    <row r="32" spans="1:4" s="23" customFormat="1" ht="30" customHeight="1" x14ac:dyDescent="0.15">
      <c r="A32" s="69" t="s">
        <v>143</v>
      </c>
      <c r="B32" s="22" t="s">
        <v>115</v>
      </c>
      <c r="C32" s="22"/>
      <c r="D32" s="32">
        <v>400</v>
      </c>
    </row>
    <row r="33" spans="1:4" ht="30" customHeight="1" x14ac:dyDescent="0.15">
      <c r="A33" s="70"/>
      <c r="B33" s="24" t="s">
        <v>144</v>
      </c>
      <c r="C33" s="24" t="s">
        <v>145</v>
      </c>
      <c r="D33" s="25">
        <v>200</v>
      </c>
    </row>
    <row r="34" spans="1:4" ht="30" customHeight="1" x14ac:dyDescent="0.15">
      <c r="A34" s="71"/>
      <c r="B34" s="24" t="s">
        <v>146</v>
      </c>
      <c r="C34" s="24" t="s">
        <v>162</v>
      </c>
      <c r="D34" s="25">
        <v>200</v>
      </c>
    </row>
    <row r="35" spans="1:4" ht="30" customHeight="1" x14ac:dyDescent="0.15">
      <c r="A35" s="22" t="s">
        <v>152</v>
      </c>
      <c r="B35" s="24" t="s">
        <v>116</v>
      </c>
      <c r="C35" s="24" t="s">
        <v>80</v>
      </c>
      <c r="D35" s="25">
        <v>300</v>
      </c>
    </row>
    <row r="36" spans="1:4" ht="30" customHeight="1" x14ac:dyDescent="0.15">
      <c r="A36" s="22" t="s">
        <v>153</v>
      </c>
      <c r="B36" s="24"/>
      <c r="C36" s="24" t="s">
        <v>154</v>
      </c>
      <c r="D36" s="25">
        <v>600</v>
      </c>
    </row>
  </sheetData>
  <mergeCells count="8">
    <mergeCell ref="A32:A34"/>
    <mergeCell ref="A28:A30"/>
    <mergeCell ref="A2:D2"/>
    <mergeCell ref="A20:A22"/>
    <mergeCell ref="A7:A10"/>
    <mergeCell ref="A12:A15"/>
    <mergeCell ref="A16:A19"/>
    <mergeCell ref="A23:A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汇总表</vt:lpstr>
      <vt:lpstr>2018年“好粮油”行动计划资金安排表</vt:lpstr>
      <vt:lpstr>2018年产后服务中心项目建设资金安排表 </vt:lpstr>
      <vt:lpstr>2018年质监体系项目建设资金安排表    </vt:lpstr>
      <vt:lpstr>'2018年“好粮油”行动计划资金安排表'!Print_Titles</vt:lpstr>
      <vt:lpstr>'2018年产后服务中心项目建设资金安排表 '!Print_Titles</vt:lpstr>
      <vt:lpstr>'2018年质监体系项目建设资金安排表    '!Print_Titles</vt:lpstr>
      <vt:lpstr>汇总表!Print_Titles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梁探书 10.104.98.85</cp:lastModifiedBy>
  <cp:lastPrinted>2018-11-02T07:54:12Z</cp:lastPrinted>
  <dcterms:created xsi:type="dcterms:W3CDTF">2018-10-08T10:15:14Z</dcterms:created>
  <dcterms:modified xsi:type="dcterms:W3CDTF">2018-11-13T07:12:12Z</dcterms:modified>
</cp:coreProperties>
</file>